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iego\Documents\Interferencia\Reportajes\Salmones sobreproducción\Corregido\Artículo general\"/>
    </mc:Choice>
  </mc:AlternateContent>
  <xr:revisionPtr revIDLastSave="0" documentId="13_ncr:1_{E279E9FB-1498-43D5-A64C-9925A9D905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ado" sheetId="1" r:id="rId1"/>
  </sheets>
  <definedNames>
    <definedName name="_xlnm._FilterDatabase" localSheetId="0" hidden="1">Listado!$A$1:$P$153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3" i="1" l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<sst xmlns="http://schemas.openxmlformats.org/spreadsheetml/2006/main" count="966" uniqueCount="232">
  <si>
    <t>Centro Cosecha</t>
  </si>
  <si>
    <t>Región</t>
  </si>
  <si>
    <t>Especie</t>
  </si>
  <si>
    <t>Propietario Centro</t>
  </si>
  <si>
    <t>Holding</t>
  </si>
  <si>
    <t>Año</t>
  </si>
  <si>
    <t>ProdMax</t>
  </si>
  <si>
    <t>Revisa Sobreprod</t>
  </si>
  <si>
    <t>Res</t>
  </si>
  <si>
    <t>res previa a 2000</t>
  </si>
  <si>
    <t>Biomasa muerta (Ton)</t>
  </si>
  <si>
    <t>LOS LAGOS</t>
  </si>
  <si>
    <t>SALMON COHO</t>
  </si>
  <si>
    <t>ACS 3 B</t>
  </si>
  <si>
    <t>CERMAQ CHILE S.A.</t>
  </si>
  <si>
    <t>CERMAQ CHILE S.A</t>
  </si>
  <si>
    <t>res 997-2001-SSP</t>
  </si>
  <si>
    <t>SALMON DEL ATLANTICO</t>
  </si>
  <si>
    <t>SALMONES MULTIEXPORT S.A.</t>
  </si>
  <si>
    <t>MULTIEXPORT FOODS S.A.</t>
  </si>
  <si>
    <t>res 810-2003-SSP</t>
  </si>
  <si>
    <t>modif descanso 2</t>
  </si>
  <si>
    <t>SALMONES AYSEN S.A.</t>
  </si>
  <si>
    <t>ACS 9 A</t>
  </si>
  <si>
    <t>AQUACHILE S.A., EMPRESAS</t>
  </si>
  <si>
    <t>EMPRESAS AQUACHILE S.A.</t>
  </si>
  <si>
    <t>res 628-2003-CONAMA</t>
  </si>
  <si>
    <t>ACS 2</t>
  </si>
  <si>
    <t>DELIFISH FARMING SPA</t>
  </si>
  <si>
    <t>res 1047-1987-SSP</t>
  </si>
  <si>
    <t>ACS 3 A</t>
  </si>
  <si>
    <t>res 3130-2006-SSP</t>
  </si>
  <si>
    <t>ACS 10 A</t>
  </si>
  <si>
    <t>SALMOCONCESIONES S.A.</t>
  </si>
  <si>
    <t>SALMONES DE CHILE ALIMENTOS S.A</t>
  </si>
  <si>
    <t>res 644-2006-SSP</t>
  </si>
  <si>
    <t>res 1090-2001-SSP</t>
  </si>
  <si>
    <t>TRUCHA ARCOIRIS</t>
  </si>
  <si>
    <t>ACS 1</t>
  </si>
  <si>
    <t>CALETA BAY MAR SpA</t>
  </si>
  <si>
    <t>CALETA BAY S.A.</t>
  </si>
  <si>
    <t>res 390-2012-SEIA</t>
  </si>
  <si>
    <t>ACS 11 mod</t>
  </si>
  <si>
    <t>TORNAGALEONES S.A., GRANJA MARINA</t>
  </si>
  <si>
    <t>MARINE FARM</t>
  </si>
  <si>
    <t>res 2228-2001- SSP</t>
  </si>
  <si>
    <t>ACS 11</t>
  </si>
  <si>
    <t>res 1932-2006-SSP</t>
  </si>
  <si>
    <t>ACS 8</t>
  </si>
  <si>
    <t>res 2165-2002-SSP</t>
  </si>
  <si>
    <t>res 164-2002-SSP</t>
  </si>
  <si>
    <t>res 345-2012- CONAMA</t>
  </si>
  <si>
    <t>ACS 17 A</t>
  </si>
  <si>
    <t>res 99-2013-SEIA</t>
  </si>
  <si>
    <t>res 736-2006-CONAMA</t>
  </si>
  <si>
    <t>res 263-2012-CONAMA</t>
  </si>
  <si>
    <t>SALMONES CAMANCHACA S.A.</t>
  </si>
  <si>
    <t>res 381-2012-CONAMA</t>
  </si>
  <si>
    <t>res 260-2014-SEIA</t>
  </si>
  <si>
    <t>res 413-2012-SEIA</t>
  </si>
  <si>
    <t>ACS 16</t>
  </si>
  <si>
    <t>res 120-2000-SSP</t>
  </si>
  <si>
    <t>ACS 15</t>
  </si>
  <si>
    <t>res 456-2012-SEIA</t>
  </si>
  <si>
    <t>ACS 14</t>
  </si>
  <si>
    <t>CULTIVOS YADRAN S.A.</t>
  </si>
  <si>
    <t>EMPRESAS YADRAN.</t>
  </si>
  <si>
    <t>res 400-2005-CONAMA</t>
  </si>
  <si>
    <t>res 528-2006-CONAMA</t>
  </si>
  <si>
    <t>PRODUCTOS DEL MAR VENTISQUEROS S.A.</t>
  </si>
  <si>
    <t>res 657-2002-CONAMA</t>
  </si>
  <si>
    <t>TRUSAL S.A.</t>
  </si>
  <si>
    <t>SALMONES AUSTRAL S.A.</t>
  </si>
  <si>
    <t>res 181-2003-CONAMA</t>
  </si>
  <si>
    <t>INVERMAR S.A.</t>
  </si>
  <si>
    <t>INVERMAR S.A</t>
  </si>
  <si>
    <t>res 538-2014-SEIA</t>
  </si>
  <si>
    <t>res 199-2003- CONAMA</t>
  </si>
  <si>
    <t>res 414-2003-CONAMA</t>
  </si>
  <si>
    <t>res 482-2007-CONAMA</t>
  </si>
  <si>
    <t>ACS 9 C</t>
  </si>
  <si>
    <t>res 160-2005-CONAMA</t>
  </si>
  <si>
    <t>res 325-2008-CONAMA</t>
  </si>
  <si>
    <t>AYSEN</t>
  </si>
  <si>
    <t>ACS 32</t>
  </si>
  <si>
    <t>EXPORTADORA LOS FIORDOS LTDA.</t>
  </si>
  <si>
    <t>res 1966-2001-SSP</t>
  </si>
  <si>
    <t>res 2055-2001-SSP</t>
  </si>
  <si>
    <t>res 3309-2009- SSP</t>
  </si>
  <si>
    <t>res 3311-2009-SSP</t>
  </si>
  <si>
    <t>res 251-2011-SEIA</t>
  </si>
  <si>
    <t>ACS 30 A</t>
  </si>
  <si>
    <t>res 2905-2006-SSP</t>
  </si>
  <si>
    <t>ACS 28 B</t>
  </si>
  <si>
    <t>MOWI CHILE S.A.</t>
  </si>
  <si>
    <t>ACS 25 A</t>
  </si>
  <si>
    <t>COOKE AQUACULTURE CHILE S.A.</t>
  </si>
  <si>
    <t>res 1313-2001-SSP</t>
  </si>
  <si>
    <t>ACS 25 B</t>
  </si>
  <si>
    <t>res 2429-2010-SSP</t>
  </si>
  <si>
    <t>res 1312-2001-SSP</t>
  </si>
  <si>
    <t>res 3411-2003-SSP</t>
  </si>
  <si>
    <t>res 3381-2003-SSP</t>
  </si>
  <si>
    <t>res 37-2011-CONAMA</t>
  </si>
  <si>
    <t>res 1315-2001-SSP</t>
  </si>
  <si>
    <t>res 893-2004-SSP</t>
  </si>
  <si>
    <t>ACS 18 C</t>
  </si>
  <si>
    <t>res 719-2009-CONAMA</t>
  </si>
  <si>
    <t>ACS 22 D</t>
  </si>
  <si>
    <t>res 592-2006-CONAMA</t>
  </si>
  <si>
    <t>AQUACHILE SPA</t>
  </si>
  <si>
    <t>res 0227-2002- CONAMA</t>
  </si>
  <si>
    <t>ACS 33</t>
  </si>
  <si>
    <t>ACS 23 C</t>
  </si>
  <si>
    <t>res 834-2006-CONAMA</t>
  </si>
  <si>
    <t>ACS 21 C</t>
  </si>
  <si>
    <t>SALMONES BLUMAR S.A.</t>
  </si>
  <si>
    <t>BLUMAR S.A.</t>
  </si>
  <si>
    <t>res 810-2009-CONAMA</t>
  </si>
  <si>
    <t>ACS 28 A</t>
  </si>
  <si>
    <t>res 784-2008-CONAMA</t>
  </si>
  <si>
    <t>ACS 19 B</t>
  </si>
  <si>
    <t>res 820-2006-CONAMA</t>
  </si>
  <si>
    <t>res 439-2009-SEIA</t>
  </si>
  <si>
    <t>res 203-2002-CONAMA</t>
  </si>
  <si>
    <t>res 803-2006-CONAMA</t>
  </si>
  <si>
    <t>res 115-2010-CONAMA</t>
  </si>
  <si>
    <t>res 192-2010-CONAMA</t>
  </si>
  <si>
    <t>ACS 18 D</t>
  </si>
  <si>
    <t>res 294-2012-CONAMA</t>
  </si>
  <si>
    <t>res 262-2009-CONAMA</t>
  </si>
  <si>
    <t>ACS 19 A</t>
  </si>
  <si>
    <t>res 449-2008-SEIA</t>
  </si>
  <si>
    <t>ACS 23 B</t>
  </si>
  <si>
    <t>AUSTRALIS MAR S.A.</t>
  </si>
  <si>
    <t>AUSTRALIS MAR S.A</t>
  </si>
  <si>
    <t>res 323-2009-CONAMA</t>
  </si>
  <si>
    <t>res 359-2009-CONAMA</t>
  </si>
  <si>
    <t>ACS 21 A</t>
  </si>
  <si>
    <t>res 322-2011-SEIA</t>
  </si>
  <si>
    <t>ACS 21 D</t>
  </si>
  <si>
    <t>SALMONES HUMBOLDT SpA.</t>
  </si>
  <si>
    <t>res 421-2010-SEIA</t>
  </si>
  <si>
    <t>res 600-2008-CONAMA</t>
  </si>
  <si>
    <t>res 42-2009-CONAMA</t>
  </si>
  <si>
    <t>res 267-2009-CONAMA</t>
  </si>
  <si>
    <t>ACS 24</t>
  </si>
  <si>
    <t>res 270-2009-CONAMA</t>
  </si>
  <si>
    <t>ACS 23 A</t>
  </si>
  <si>
    <t>res 360-2009-CONAMA</t>
  </si>
  <si>
    <t>res 751-2008-SEIA</t>
  </si>
  <si>
    <t>ACS 30 B</t>
  </si>
  <si>
    <t>res 0987-2009- CONAMA</t>
  </si>
  <si>
    <t>res 290-2009-CONAMA</t>
  </si>
  <si>
    <t>res 554-2011-CONAMA</t>
  </si>
  <si>
    <t>res 452-2007-CONAMA</t>
  </si>
  <si>
    <t>res 189-2010-CONAMA</t>
  </si>
  <si>
    <t>res 340-2012-CONAMA</t>
  </si>
  <si>
    <t>res 112-2012-CONAMA</t>
  </si>
  <si>
    <t>res 574-2008-CONAMA</t>
  </si>
  <si>
    <t>res 573-2008-CONAMA</t>
  </si>
  <si>
    <t>res 5249-2008-CONAMA</t>
  </si>
  <si>
    <t>res 353-2009-CONAMA</t>
  </si>
  <si>
    <t>res 194-2009-CONAMA</t>
  </si>
  <si>
    <t>ACS 18 B</t>
  </si>
  <si>
    <t>res 40-2014-CONAMA</t>
  </si>
  <si>
    <t>ACS 34</t>
  </si>
  <si>
    <t>res 335-2009-CONAMA</t>
  </si>
  <si>
    <t>ACS 26 B</t>
  </si>
  <si>
    <t>res 465-2009-SEIA</t>
  </si>
  <si>
    <t>res 371-2008-CONAMA</t>
  </si>
  <si>
    <t>ACS 31 B</t>
  </si>
  <si>
    <t>res 687-2004-CONAMA</t>
  </si>
  <si>
    <t>res 0799-2009- CONAMA</t>
  </si>
  <si>
    <t>MAGALLANES Y ANTARTICA</t>
  </si>
  <si>
    <t>ACS 45</t>
  </si>
  <si>
    <t>SALMONES BLUMAR MAGALLANES SpA</t>
  </si>
  <si>
    <t>res 10-2009-CONAMA</t>
  </si>
  <si>
    <t>AQUACHILE MAGALLANES SPA.</t>
  </si>
  <si>
    <t>res 107-2010-CONAMA</t>
  </si>
  <si>
    <t>ACS 49 A</t>
  </si>
  <si>
    <t>res 80-2016-CONAMA</t>
  </si>
  <si>
    <t>ACS 50 A</t>
  </si>
  <si>
    <t>res 52-2013-CONAMA</t>
  </si>
  <si>
    <t>res 36-2008-CONAMA</t>
  </si>
  <si>
    <t>res 131-2015-SEIA</t>
  </si>
  <si>
    <t>res 104-2014-CONAMA</t>
  </si>
  <si>
    <t>ACS 57</t>
  </si>
  <si>
    <t>NOVA AUSTRAL S.A.</t>
  </si>
  <si>
    <t>res 77-2010-CONAMA</t>
  </si>
  <si>
    <t>ACS 49 B</t>
  </si>
  <si>
    <t>res 17-2011-CONAMA</t>
  </si>
  <si>
    <t>ACS 48</t>
  </si>
  <si>
    <t>res 0007-2012- CONAMA</t>
  </si>
  <si>
    <t>res 0011-2012- CONAMA</t>
  </si>
  <si>
    <t>res 0111-2012- CONAMA</t>
  </si>
  <si>
    <t>ACS 46</t>
  </si>
  <si>
    <t>res 10-2012-CONAMA</t>
  </si>
  <si>
    <t>MULTIEXPORT PATAGONIA S.A.</t>
  </si>
  <si>
    <t>res 0120-2013- CONAMA</t>
  </si>
  <si>
    <t>ACS 50 B</t>
  </si>
  <si>
    <t>res 0031-2014- CONAMA</t>
  </si>
  <si>
    <t>ACS 53</t>
  </si>
  <si>
    <t>res 39-2013-CONAMA</t>
  </si>
  <si>
    <t>res 0229-2012- CONAMA</t>
  </si>
  <si>
    <t>res 0032-2014- CONAMA</t>
  </si>
  <si>
    <t>SALMONES PORVENIR SPA.</t>
  </si>
  <si>
    <t>res 0175-2014- CONAMA</t>
  </si>
  <si>
    <t>ACS 51</t>
  </si>
  <si>
    <t>res 0008-2013- CONAMA</t>
  </si>
  <si>
    <t>res 342-2014-CONAMA</t>
  </si>
  <si>
    <t>res 0069-2014- CONAMA</t>
  </si>
  <si>
    <t>res 0343-2014- CONAMA</t>
  </si>
  <si>
    <t>res 0230-2012- CONAMA</t>
  </si>
  <si>
    <t>res 0345-2007- CONAMA</t>
  </si>
  <si>
    <t>res 0048-2015- CONAMA</t>
  </si>
  <si>
    <t>res 0137-2013- CONAMA</t>
  </si>
  <si>
    <t>res 476-2013-CONAMA</t>
  </si>
  <si>
    <t>res 174-2013-CONAMA</t>
  </si>
  <si>
    <t>res 633-2008-CONAMA</t>
  </si>
  <si>
    <t>res 81-2010-CONAMA</t>
  </si>
  <si>
    <t>Mortalidad N°Peces</t>
  </si>
  <si>
    <t>Suma de N° Peces</t>
  </si>
  <si>
    <t>Toneladas Recibdas Planta</t>
  </si>
  <si>
    <t>res 39-2021-CONAMA</t>
  </si>
  <si>
    <t>res 120-2003-CONAMA</t>
  </si>
  <si>
    <t>res 749-2009-CONAMA</t>
  </si>
  <si>
    <t>res 748-2004-CONAMA</t>
  </si>
  <si>
    <t>res 33-2007-CONAMA</t>
  </si>
  <si>
    <t>Requiere verificar si existe RCA</t>
  </si>
  <si>
    <t>ACS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</si>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</sst>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2" fillId="0" borderId="0" xfId="0" applyFont="1"/>
    <xf numFmtId="0" fontId="3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3"/>
  <sheetViews>
    <sheetView tabSelected="1" zoomScale="97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baseColWidth="10" defaultRowHeight="14.5" x14ac:dyDescent="0.35"/>
  <cols>
    <col min="1" max="1" width="14" customWidth="1"/>
    <col min="5" max="5" width="26.08984375" customWidth="1"/>
    <col min="6" max="6" width="22.36328125" customWidth="1"/>
    <col min="8" max="8" width="19.1796875" bestFit="1" customWidth="1"/>
    <col min="9" max="9" width="21" bestFit="1" customWidth="1"/>
    <col min="10" max="10" width="26.81640625" bestFit="1" customWidth="1"/>
    <col min="11" max="11" width="22.81640625" bestFit="1" customWidth="1"/>
    <col min="12" max="12" width="11.26953125" bestFit="1" customWidth="1"/>
    <col min="13" max="13" width="19.453125" bestFit="1" customWidth="1"/>
    <col min="14" max="14" width="22.453125" bestFit="1" customWidth="1"/>
    <col min="15" max="15" width="22.54296875" bestFit="1" customWidth="1"/>
    <col min="16" max="16" width="12.7265625" customWidth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230</v>
      </c>
      <c r="E1" s="1" t="s">
        <v>3</v>
      </c>
      <c r="F1" s="1" t="s">
        <v>4</v>
      </c>
      <c r="G1" s="1" t="s">
        <v>5</v>
      </c>
      <c r="H1" s="1" t="s">
        <v>222</v>
      </c>
      <c r="I1" s="2" t="s">
        <v>221</v>
      </c>
      <c r="J1" s="1" t="s">
        <v>223</v>
      </c>
      <c r="K1" s="2" t="s">
        <v>10</v>
      </c>
      <c r="L1" s="2" t="s">
        <v>6</v>
      </c>
      <c r="M1" s="2" t="s">
        <v>231</v>
      </c>
      <c r="N1" s="2" t="s">
        <v>7</v>
      </c>
      <c r="O1" s="2" t="s">
        <v>8</v>
      </c>
      <c r="P1" s="2" t="s">
        <v>9</v>
      </c>
    </row>
    <row r="2" spans="1:16" x14ac:dyDescent="0.35">
      <c r="A2" s="3">
        <v>100099</v>
      </c>
      <c r="B2" s="3" t="s">
        <v>11</v>
      </c>
      <c r="C2" t="s">
        <v>12</v>
      </c>
      <c r="D2" s="3" t="s">
        <v>13</v>
      </c>
      <c r="E2" t="s">
        <v>14</v>
      </c>
      <c r="F2" s="3" t="s">
        <v>15</v>
      </c>
      <c r="G2">
        <v>2019</v>
      </c>
      <c r="H2" s="6">
        <v>318905</v>
      </c>
      <c r="I2" s="6">
        <v>475</v>
      </c>
      <c r="J2" s="6">
        <v>1257.2039999999993</v>
      </c>
      <c r="K2" s="6">
        <v>1.9150171410625572</v>
      </c>
      <c r="L2" s="6">
        <v>600</v>
      </c>
      <c r="M2" s="7">
        <f>J2+K2-L2</f>
        <v>659.11901714106193</v>
      </c>
      <c r="N2" s="8" t="str">
        <f>IF((J2+K2)&gt;L2,"Posible Sobreprodución","")</f>
        <v>Posible Sobreprodución</v>
      </c>
      <c r="O2" s="3" t="s">
        <v>16</v>
      </c>
      <c r="P2" t="s">
        <v>229</v>
      </c>
    </row>
    <row r="3" spans="1:16" x14ac:dyDescent="0.35">
      <c r="A3" s="3">
        <v>100099</v>
      </c>
      <c r="B3" s="3" t="s">
        <v>11</v>
      </c>
      <c r="C3" t="s">
        <v>12</v>
      </c>
      <c r="D3" s="3" t="s">
        <v>13</v>
      </c>
      <c r="E3" t="s">
        <v>14</v>
      </c>
      <c r="F3" s="3" t="s">
        <v>15</v>
      </c>
      <c r="G3">
        <v>2020</v>
      </c>
      <c r="H3" s="6">
        <v>525136</v>
      </c>
      <c r="I3" s="6">
        <v>120075</v>
      </c>
      <c r="J3" s="6">
        <v>1894.2330000000006</v>
      </c>
      <c r="K3" s="6">
        <v>215.271612683082</v>
      </c>
      <c r="L3" s="6">
        <v>600</v>
      </c>
      <c r="M3" s="7">
        <f t="shared" ref="M3:M66" si="0">J3+K3-L3</f>
        <v>1509.5046126830825</v>
      </c>
      <c r="N3" s="8" t="str">
        <f t="shared" ref="N3:N66" si="1">IF((J3+K3)&gt;L3,"Posible Sobreprodución","")</f>
        <v>Posible Sobreprodución</v>
      </c>
      <c r="O3" s="3" t="s">
        <v>16</v>
      </c>
      <c r="P3" t="s">
        <v>229</v>
      </c>
    </row>
    <row r="4" spans="1:16" x14ac:dyDescent="0.35">
      <c r="A4" s="4">
        <v>100099</v>
      </c>
      <c r="B4" s="3" t="s">
        <v>11</v>
      </c>
      <c r="C4" t="s">
        <v>12</v>
      </c>
      <c r="D4" s="3" t="s">
        <v>13</v>
      </c>
      <c r="E4" t="s">
        <v>14</v>
      </c>
      <c r="F4" s="3" t="s">
        <v>15</v>
      </c>
      <c r="G4">
        <v>2021</v>
      </c>
      <c r="H4" s="6">
        <v>345935</v>
      </c>
      <c r="I4" s="6">
        <v>1270</v>
      </c>
      <c r="J4" s="6">
        <v>1302.1169999999995</v>
      </c>
      <c r="K4" s="6">
        <v>4.3182310505996231</v>
      </c>
      <c r="L4" s="6">
        <v>600</v>
      </c>
      <c r="M4" s="7">
        <f t="shared" si="0"/>
        <v>706.43523105059921</v>
      </c>
      <c r="N4" s="8" t="str">
        <f t="shared" si="1"/>
        <v>Posible Sobreprodución</v>
      </c>
      <c r="O4" s="3" t="s">
        <v>16</v>
      </c>
      <c r="P4" t="s">
        <v>229</v>
      </c>
    </row>
    <row r="5" spans="1:16" x14ac:dyDescent="0.35">
      <c r="A5" s="3">
        <v>100148</v>
      </c>
      <c r="B5" s="3" t="s">
        <v>11</v>
      </c>
      <c r="C5" t="s">
        <v>17</v>
      </c>
      <c r="D5" s="3" t="s">
        <v>13</v>
      </c>
      <c r="E5" t="s">
        <v>18</v>
      </c>
      <c r="F5" s="3" t="s">
        <v>19</v>
      </c>
      <c r="G5">
        <v>2019</v>
      </c>
      <c r="H5" s="6">
        <v>946378</v>
      </c>
      <c r="I5" s="6">
        <v>86114</v>
      </c>
      <c r="J5" s="6">
        <v>4373.3809999999994</v>
      </c>
      <c r="K5" s="6">
        <v>347.67086316390743</v>
      </c>
      <c r="L5" s="6">
        <v>2100</v>
      </c>
      <c r="M5" s="7">
        <f t="shared" si="0"/>
        <v>2621.051863163907</v>
      </c>
      <c r="N5" s="8" t="str">
        <f t="shared" si="1"/>
        <v>Posible Sobreprodución</v>
      </c>
      <c r="O5" s="3" t="s">
        <v>20</v>
      </c>
      <c r="P5" t="s">
        <v>229</v>
      </c>
    </row>
    <row r="6" spans="1:16" x14ac:dyDescent="0.35">
      <c r="A6" s="9">
        <v>100223</v>
      </c>
      <c r="B6" s="3" t="s">
        <v>11</v>
      </c>
      <c r="C6" t="s">
        <v>12</v>
      </c>
      <c r="D6" s="3" t="s">
        <v>23</v>
      </c>
      <c r="E6" t="s">
        <v>24</v>
      </c>
      <c r="F6" s="3" t="s">
        <v>25</v>
      </c>
      <c r="G6">
        <v>2020</v>
      </c>
      <c r="H6" s="6">
        <v>692701</v>
      </c>
      <c r="I6" s="6">
        <v>22295</v>
      </c>
      <c r="J6" s="6">
        <v>2672.1669999999986</v>
      </c>
      <c r="K6" s="6">
        <v>35.003536367727115</v>
      </c>
      <c r="L6" s="6">
        <v>2295</v>
      </c>
      <c r="M6" s="7">
        <f t="shared" si="0"/>
        <v>412.17053636772562</v>
      </c>
      <c r="N6" s="8" t="str">
        <f t="shared" si="1"/>
        <v>Posible Sobreprodución</v>
      </c>
      <c r="O6" t="s">
        <v>26</v>
      </c>
    </row>
    <row r="7" spans="1:16" x14ac:dyDescent="0.35">
      <c r="A7" s="4">
        <v>100366</v>
      </c>
      <c r="B7" s="3" t="s">
        <v>11</v>
      </c>
      <c r="C7" t="s">
        <v>17</v>
      </c>
      <c r="D7" s="3" t="s">
        <v>27</v>
      </c>
      <c r="E7" t="s">
        <v>28</v>
      </c>
      <c r="F7" s="3" t="s">
        <v>28</v>
      </c>
      <c r="G7">
        <v>2020</v>
      </c>
      <c r="H7" s="6">
        <v>86729</v>
      </c>
      <c r="I7" s="6">
        <v>9696</v>
      </c>
      <c r="J7" s="6">
        <v>437.98899999999992</v>
      </c>
      <c r="K7" s="6">
        <v>32.722838259411866</v>
      </c>
      <c r="L7" s="6">
        <v>0</v>
      </c>
      <c r="M7" s="7">
        <f t="shared" si="0"/>
        <v>470.71183825941176</v>
      </c>
      <c r="N7" s="8" t="str">
        <f t="shared" si="1"/>
        <v>Posible Sobreprodución</v>
      </c>
      <c r="O7" s="3" t="s">
        <v>29</v>
      </c>
      <c r="P7" t="s">
        <v>229</v>
      </c>
    </row>
    <row r="8" spans="1:16" x14ac:dyDescent="0.35">
      <c r="A8" s="3">
        <v>100397</v>
      </c>
      <c r="B8" s="3" t="s">
        <v>11</v>
      </c>
      <c r="C8" t="s">
        <v>12</v>
      </c>
      <c r="D8" s="3" t="s">
        <v>30</v>
      </c>
      <c r="E8" t="s">
        <v>22</v>
      </c>
      <c r="F8" s="3" t="s">
        <v>22</v>
      </c>
      <c r="G8">
        <v>2020</v>
      </c>
      <c r="H8" s="6">
        <v>314713</v>
      </c>
      <c r="I8" s="6">
        <v>34753</v>
      </c>
      <c r="J8" s="6">
        <v>1077.1110000000001</v>
      </c>
      <c r="K8" s="6">
        <v>43.435296397231483</v>
      </c>
      <c r="L8" s="6">
        <v>404</v>
      </c>
      <c r="M8" s="7">
        <f t="shared" si="0"/>
        <v>716.54629639723157</v>
      </c>
      <c r="N8" s="8" t="str">
        <f t="shared" si="1"/>
        <v>Posible Sobreprodución</v>
      </c>
      <c r="O8" s="3" t="s">
        <v>31</v>
      </c>
      <c r="P8" t="s">
        <v>229</v>
      </c>
    </row>
    <row r="9" spans="1:16" x14ac:dyDescent="0.35">
      <c r="A9" s="4">
        <v>100397</v>
      </c>
      <c r="B9" s="3" t="s">
        <v>11</v>
      </c>
      <c r="C9" t="s">
        <v>12</v>
      </c>
      <c r="D9" s="3" t="s">
        <v>30</v>
      </c>
      <c r="E9" t="s">
        <v>22</v>
      </c>
      <c r="F9" s="3" t="s">
        <v>22</v>
      </c>
      <c r="G9">
        <v>2021</v>
      </c>
      <c r="H9" s="6">
        <v>328850</v>
      </c>
      <c r="I9" s="6">
        <v>18440</v>
      </c>
      <c r="J9" s="6">
        <v>1237.7669999999996</v>
      </c>
      <c r="K9" s="6">
        <v>31.58630506021705</v>
      </c>
      <c r="L9" s="6">
        <v>404</v>
      </c>
      <c r="M9" s="7">
        <f t="shared" si="0"/>
        <v>865.3533050602166</v>
      </c>
      <c r="N9" s="8" t="str">
        <f t="shared" si="1"/>
        <v>Posible Sobreprodución</v>
      </c>
      <c r="O9" t="s">
        <v>217</v>
      </c>
    </row>
    <row r="10" spans="1:16" x14ac:dyDescent="0.35">
      <c r="A10" s="4">
        <v>100418</v>
      </c>
      <c r="B10" s="3" t="s">
        <v>11</v>
      </c>
      <c r="C10" t="s">
        <v>12</v>
      </c>
      <c r="D10" s="3" t="s">
        <v>32</v>
      </c>
      <c r="E10" t="s">
        <v>33</v>
      </c>
      <c r="F10" s="3" t="s">
        <v>34</v>
      </c>
      <c r="G10">
        <v>2019</v>
      </c>
      <c r="H10" s="6">
        <v>490330</v>
      </c>
      <c r="I10" s="6">
        <v>19630</v>
      </c>
      <c r="J10" s="6">
        <v>1539.0059999999994</v>
      </c>
      <c r="K10" s="6">
        <v>39.297624299282262</v>
      </c>
      <c r="L10" s="6">
        <v>1260</v>
      </c>
      <c r="M10" s="7">
        <f t="shared" si="0"/>
        <v>318.30362429928164</v>
      </c>
      <c r="N10" s="8" t="str">
        <f t="shared" si="1"/>
        <v>Posible Sobreprodución</v>
      </c>
      <c r="O10" s="3" t="s">
        <v>35</v>
      </c>
      <c r="P10" t="s">
        <v>229</v>
      </c>
    </row>
    <row r="11" spans="1:16" x14ac:dyDescent="0.35">
      <c r="A11" s="10">
        <v>100442</v>
      </c>
      <c r="B11" s="3" t="s">
        <v>11</v>
      </c>
      <c r="C11" t="s">
        <v>12</v>
      </c>
      <c r="D11" s="3" t="s">
        <v>30</v>
      </c>
      <c r="E11" t="s">
        <v>14</v>
      </c>
      <c r="F11" s="3" t="s">
        <v>15</v>
      </c>
      <c r="G11">
        <v>2020</v>
      </c>
      <c r="H11" s="6">
        <v>679192</v>
      </c>
      <c r="I11" s="6">
        <v>104667</v>
      </c>
      <c r="J11" s="6">
        <v>2171.8959999999997</v>
      </c>
      <c r="K11" s="6">
        <v>140.45152352661941</v>
      </c>
      <c r="L11" s="6">
        <v>1000</v>
      </c>
      <c r="M11" s="7">
        <f t="shared" si="0"/>
        <v>1312.3475235266192</v>
      </c>
      <c r="N11" s="8" t="str">
        <f t="shared" si="1"/>
        <v>Posible Sobreprodución</v>
      </c>
      <c r="O11" s="3" t="s">
        <v>36</v>
      </c>
      <c r="P11" t="s">
        <v>229</v>
      </c>
    </row>
    <row r="12" spans="1:16" x14ac:dyDescent="0.35">
      <c r="A12" s="9">
        <v>100442</v>
      </c>
      <c r="B12" s="3" t="s">
        <v>11</v>
      </c>
      <c r="C12" t="s">
        <v>12</v>
      </c>
      <c r="D12" s="3" t="s">
        <v>30</v>
      </c>
      <c r="E12" t="s">
        <v>14</v>
      </c>
      <c r="F12" s="3" t="s">
        <v>15</v>
      </c>
      <c r="G12">
        <v>2021</v>
      </c>
      <c r="H12" s="6">
        <v>766864</v>
      </c>
      <c r="I12" s="6">
        <v>43990</v>
      </c>
      <c r="J12" s="6">
        <v>2666.3150000000005</v>
      </c>
      <c r="K12" s="6">
        <v>78.078864039539084</v>
      </c>
      <c r="L12" s="6">
        <v>1000</v>
      </c>
      <c r="M12" s="7">
        <f t="shared" si="0"/>
        <v>1744.3938640395395</v>
      </c>
      <c r="N12" s="8" t="str">
        <f t="shared" si="1"/>
        <v>Posible Sobreprodución</v>
      </c>
      <c r="O12" s="3" t="s">
        <v>36</v>
      </c>
      <c r="P12" t="s">
        <v>229</v>
      </c>
    </row>
    <row r="13" spans="1:16" x14ac:dyDescent="0.35">
      <c r="A13" s="3">
        <v>100602</v>
      </c>
      <c r="B13" s="3" t="s">
        <v>11</v>
      </c>
      <c r="C13" t="s">
        <v>37</v>
      </c>
      <c r="D13" s="3" t="s">
        <v>38</v>
      </c>
      <c r="E13" t="s">
        <v>39</v>
      </c>
      <c r="F13" s="3" t="s">
        <v>40</v>
      </c>
      <c r="G13">
        <v>2020</v>
      </c>
      <c r="H13" s="6">
        <v>1961819</v>
      </c>
      <c r="I13" s="6">
        <v>66215</v>
      </c>
      <c r="J13" s="6">
        <v>5888.2320000000045</v>
      </c>
      <c r="K13" s="6">
        <v>116.48274077289543</v>
      </c>
      <c r="L13" s="6">
        <v>3672</v>
      </c>
      <c r="M13" s="7">
        <f t="shared" si="0"/>
        <v>2332.7147407728999</v>
      </c>
      <c r="N13" s="8" t="str">
        <f t="shared" si="1"/>
        <v>Posible Sobreprodución</v>
      </c>
      <c r="O13" t="s">
        <v>41</v>
      </c>
    </row>
    <row r="14" spans="1:16" x14ac:dyDescent="0.35">
      <c r="A14" s="10">
        <v>100615</v>
      </c>
      <c r="B14" s="3" t="s">
        <v>11</v>
      </c>
      <c r="C14" t="s">
        <v>37</v>
      </c>
      <c r="D14" s="3" t="s">
        <v>42</v>
      </c>
      <c r="E14" t="s">
        <v>43</v>
      </c>
      <c r="F14" s="3" t="s">
        <v>44</v>
      </c>
      <c r="G14">
        <v>2019</v>
      </c>
      <c r="H14" s="6">
        <v>768269</v>
      </c>
      <c r="I14" s="6">
        <v>15250</v>
      </c>
      <c r="J14" s="6">
        <v>2023.6450000000007</v>
      </c>
      <c r="K14" s="6">
        <v>43.164054286902939</v>
      </c>
      <c r="L14" s="6">
        <v>482</v>
      </c>
      <c r="M14" s="7">
        <f t="shared" si="0"/>
        <v>1584.8090542869036</v>
      </c>
      <c r="N14" s="8" t="str">
        <f t="shared" si="1"/>
        <v>Posible Sobreprodución</v>
      </c>
      <c r="O14" s="3" t="s">
        <v>45</v>
      </c>
      <c r="P14" t="s">
        <v>229</v>
      </c>
    </row>
    <row r="15" spans="1:16" x14ac:dyDescent="0.35">
      <c r="A15" s="9">
        <v>100615</v>
      </c>
      <c r="B15" s="3" t="s">
        <v>11</v>
      </c>
      <c r="C15" t="s">
        <v>12</v>
      </c>
      <c r="D15" s="3" t="s">
        <v>42</v>
      </c>
      <c r="E15" t="s">
        <v>43</v>
      </c>
      <c r="F15" s="3" t="s">
        <v>44</v>
      </c>
      <c r="G15">
        <v>2021</v>
      </c>
      <c r="H15" s="6">
        <v>627128</v>
      </c>
      <c r="I15" s="6">
        <v>73358</v>
      </c>
      <c r="J15" s="6">
        <v>1958.0530000000003</v>
      </c>
      <c r="K15" s="6">
        <v>105.75845899866447</v>
      </c>
      <c r="L15" s="6">
        <v>482</v>
      </c>
      <c r="M15" s="7">
        <f t="shared" si="0"/>
        <v>1581.8114589986649</v>
      </c>
      <c r="N15" s="8" t="str">
        <f t="shared" si="1"/>
        <v>Posible Sobreprodución</v>
      </c>
      <c r="O15" s="3" t="s">
        <v>45</v>
      </c>
      <c r="P15" t="s">
        <v>229</v>
      </c>
    </row>
    <row r="16" spans="1:16" x14ac:dyDescent="0.35">
      <c r="A16" s="3">
        <v>100663</v>
      </c>
      <c r="B16" s="3" t="s">
        <v>11</v>
      </c>
      <c r="C16" t="s">
        <v>12</v>
      </c>
      <c r="D16" s="3" t="s">
        <v>46</v>
      </c>
      <c r="E16" t="s">
        <v>33</v>
      </c>
      <c r="F16" s="3" t="s">
        <v>34</v>
      </c>
      <c r="G16">
        <v>2019</v>
      </c>
      <c r="H16" s="6">
        <v>1369875</v>
      </c>
      <c r="I16" s="6">
        <v>49676</v>
      </c>
      <c r="J16" s="6">
        <v>6435.1840000000002</v>
      </c>
      <c r="K16" s="6">
        <v>92.722278373909788</v>
      </c>
      <c r="L16" s="6">
        <v>827.1</v>
      </c>
      <c r="M16" s="7">
        <f t="shared" si="0"/>
        <v>5700.8062783739097</v>
      </c>
      <c r="N16" s="8" t="str">
        <f t="shared" si="1"/>
        <v>Posible Sobreprodución</v>
      </c>
      <c r="O16" s="3" t="s">
        <v>47</v>
      </c>
      <c r="P16" t="s">
        <v>229</v>
      </c>
    </row>
    <row r="17" spans="1:16" x14ac:dyDescent="0.35">
      <c r="A17" s="4">
        <v>100663</v>
      </c>
      <c r="B17" s="3" t="s">
        <v>11</v>
      </c>
      <c r="C17" t="s">
        <v>37</v>
      </c>
      <c r="D17" s="3" t="s">
        <v>46</v>
      </c>
      <c r="E17" t="s">
        <v>33</v>
      </c>
      <c r="F17" s="3" t="s">
        <v>34</v>
      </c>
      <c r="G17">
        <v>2021</v>
      </c>
      <c r="H17" s="6">
        <v>774165</v>
      </c>
      <c r="I17" s="6">
        <v>47524</v>
      </c>
      <c r="J17" s="6">
        <v>1687.6610000000005</v>
      </c>
      <c r="K17" s="6">
        <v>101.75642288932193</v>
      </c>
      <c r="L17" s="6">
        <v>827.1</v>
      </c>
      <c r="M17" s="7">
        <f t="shared" si="0"/>
        <v>962.31742288932253</v>
      </c>
      <c r="N17" s="8" t="str">
        <f t="shared" si="1"/>
        <v>Posible Sobreprodución</v>
      </c>
      <c r="O17" s="3" t="s">
        <v>47</v>
      </c>
      <c r="P17" t="s">
        <v>229</v>
      </c>
    </row>
    <row r="18" spans="1:16" x14ac:dyDescent="0.35">
      <c r="A18" s="10">
        <v>100982</v>
      </c>
      <c r="B18" s="3" t="s">
        <v>11</v>
      </c>
      <c r="C18" t="s">
        <v>37</v>
      </c>
      <c r="D18" s="3" t="s">
        <v>48</v>
      </c>
      <c r="E18" t="s">
        <v>33</v>
      </c>
      <c r="F18" s="3" t="s">
        <v>34</v>
      </c>
      <c r="G18">
        <v>2019</v>
      </c>
      <c r="H18" s="6">
        <v>373649</v>
      </c>
      <c r="I18" s="6">
        <v>15879</v>
      </c>
      <c r="J18" s="6">
        <v>1114.2170000000001</v>
      </c>
      <c r="K18" s="6">
        <v>27.481758439862645</v>
      </c>
      <c r="L18" s="6">
        <v>482</v>
      </c>
      <c r="M18" s="7">
        <f t="shared" si="0"/>
        <v>659.69875843986279</v>
      </c>
      <c r="N18" s="8" t="str">
        <f t="shared" si="1"/>
        <v>Posible Sobreprodución</v>
      </c>
      <c r="O18" s="3" t="s">
        <v>49</v>
      </c>
      <c r="P18" t="s">
        <v>229</v>
      </c>
    </row>
    <row r="19" spans="1:16" x14ac:dyDescent="0.35">
      <c r="A19" s="9">
        <v>100982</v>
      </c>
      <c r="B19" s="3" t="s">
        <v>11</v>
      </c>
      <c r="C19" t="s">
        <v>37</v>
      </c>
      <c r="D19" s="3" t="s">
        <v>48</v>
      </c>
      <c r="E19" t="s">
        <v>33</v>
      </c>
      <c r="F19" s="3" t="s">
        <v>34</v>
      </c>
      <c r="G19">
        <v>2020</v>
      </c>
      <c r="H19" s="6">
        <v>399700</v>
      </c>
      <c r="I19" s="6">
        <v>1392</v>
      </c>
      <c r="J19" s="6">
        <v>1336.8960000000004</v>
      </c>
      <c r="K19" s="6">
        <v>5.364317037744434</v>
      </c>
      <c r="L19" s="6">
        <v>482</v>
      </c>
      <c r="M19" s="7">
        <f t="shared" si="0"/>
        <v>860.26031703774493</v>
      </c>
      <c r="N19" s="8" t="str">
        <f t="shared" si="1"/>
        <v>Posible Sobreprodución</v>
      </c>
      <c r="O19" s="3" t="s">
        <v>49</v>
      </c>
      <c r="P19" t="s">
        <v>229</v>
      </c>
    </row>
    <row r="20" spans="1:16" x14ac:dyDescent="0.35">
      <c r="A20" s="3">
        <v>101279</v>
      </c>
      <c r="B20" s="3" t="s">
        <v>11</v>
      </c>
      <c r="C20" t="s">
        <v>37</v>
      </c>
      <c r="D20" s="3" t="s">
        <v>48</v>
      </c>
      <c r="E20" t="s">
        <v>33</v>
      </c>
      <c r="F20" s="3" t="s">
        <v>34</v>
      </c>
      <c r="G20">
        <v>2019</v>
      </c>
      <c r="H20" s="6">
        <v>857484</v>
      </c>
      <c r="I20" s="6">
        <v>52615</v>
      </c>
      <c r="J20" s="6">
        <v>3079.5279999999984</v>
      </c>
      <c r="K20" s="6">
        <v>110.30103163332018</v>
      </c>
      <c r="L20" s="6">
        <v>482</v>
      </c>
      <c r="M20" s="7">
        <f t="shared" si="0"/>
        <v>2707.8290316333187</v>
      </c>
      <c r="N20" s="8" t="str">
        <f t="shared" si="1"/>
        <v>Posible Sobreprodución</v>
      </c>
      <c r="O20" s="3" t="s">
        <v>50</v>
      </c>
      <c r="P20" t="s">
        <v>229</v>
      </c>
    </row>
    <row r="21" spans="1:16" x14ac:dyDescent="0.35">
      <c r="A21" s="3">
        <v>101279</v>
      </c>
      <c r="B21" s="3" t="s">
        <v>11</v>
      </c>
      <c r="C21" t="s">
        <v>37</v>
      </c>
      <c r="D21" s="3" t="s">
        <v>48</v>
      </c>
      <c r="E21" t="s">
        <v>33</v>
      </c>
      <c r="F21" s="3" t="s">
        <v>34</v>
      </c>
      <c r="G21">
        <v>2020</v>
      </c>
      <c r="H21" s="6">
        <v>785085</v>
      </c>
      <c r="I21" s="6">
        <v>57745</v>
      </c>
      <c r="J21" s="6">
        <v>1943.1969999999997</v>
      </c>
      <c r="K21" s="6">
        <v>153.20066782284886</v>
      </c>
      <c r="L21" s="6">
        <v>482</v>
      </c>
      <c r="M21" s="7">
        <f t="shared" si="0"/>
        <v>1614.3976678228487</v>
      </c>
      <c r="N21" s="8" t="str">
        <f t="shared" si="1"/>
        <v>Posible Sobreprodución</v>
      </c>
      <c r="O21" s="3" t="s">
        <v>50</v>
      </c>
      <c r="P21" t="s">
        <v>229</v>
      </c>
    </row>
    <row r="22" spans="1:16" x14ac:dyDescent="0.35">
      <c r="A22" s="4">
        <v>101279</v>
      </c>
      <c r="B22" s="3" t="s">
        <v>11</v>
      </c>
      <c r="C22" t="s">
        <v>37</v>
      </c>
      <c r="D22" s="3" t="s">
        <v>48</v>
      </c>
      <c r="E22" t="s">
        <v>33</v>
      </c>
      <c r="F22" s="3" t="s">
        <v>34</v>
      </c>
      <c r="G22">
        <v>2021</v>
      </c>
      <c r="H22" s="6">
        <v>131107</v>
      </c>
      <c r="I22" s="6">
        <v>30788</v>
      </c>
      <c r="J22" s="6">
        <v>500.41399999999999</v>
      </c>
      <c r="K22" s="6">
        <v>47.268039951045608</v>
      </c>
      <c r="L22" s="6">
        <v>482</v>
      </c>
      <c r="M22" s="7">
        <f t="shared" si="0"/>
        <v>65.682039951045567</v>
      </c>
      <c r="N22" s="8" t="str">
        <f t="shared" si="1"/>
        <v>Posible Sobreprodución</v>
      </c>
      <c r="O22" s="3" t="s">
        <v>50</v>
      </c>
      <c r="P22" t="s">
        <v>229</v>
      </c>
    </row>
    <row r="23" spans="1:16" x14ac:dyDescent="0.35">
      <c r="A23" s="10">
        <v>101607</v>
      </c>
      <c r="B23" s="3" t="s">
        <v>11</v>
      </c>
      <c r="C23" t="s">
        <v>12</v>
      </c>
      <c r="D23" s="3" t="s">
        <v>27</v>
      </c>
      <c r="E23" t="s">
        <v>43</v>
      </c>
      <c r="F23" s="3" t="s">
        <v>44</v>
      </c>
      <c r="G23">
        <v>2020</v>
      </c>
      <c r="H23" s="6">
        <v>1412627</v>
      </c>
      <c r="I23" s="6">
        <v>31173</v>
      </c>
      <c r="J23" s="6">
        <v>5133.7829999999985</v>
      </c>
      <c r="K23" s="6">
        <v>28.80297117630338</v>
      </c>
      <c r="L23" s="6">
        <v>4500</v>
      </c>
      <c r="M23" s="7">
        <f t="shared" si="0"/>
        <v>662.58597117630234</v>
      </c>
      <c r="N23" s="8" t="str">
        <f t="shared" si="1"/>
        <v>Posible Sobreprodución</v>
      </c>
      <c r="O23" t="s">
        <v>51</v>
      </c>
    </row>
    <row r="24" spans="1:16" x14ac:dyDescent="0.35">
      <c r="A24" s="9">
        <v>101607</v>
      </c>
      <c r="B24" s="3" t="s">
        <v>11</v>
      </c>
      <c r="C24" t="s">
        <v>12</v>
      </c>
      <c r="D24" s="3" t="s">
        <v>27</v>
      </c>
      <c r="E24" t="s">
        <v>43</v>
      </c>
      <c r="F24" s="3" t="s">
        <v>44</v>
      </c>
      <c r="G24">
        <v>2021</v>
      </c>
      <c r="H24" s="6">
        <v>1369226</v>
      </c>
      <c r="I24" s="6">
        <v>15774</v>
      </c>
      <c r="J24" s="6">
        <v>4748.880000000001</v>
      </c>
      <c r="K24" s="6">
        <v>20.383675620652063</v>
      </c>
      <c r="L24" s="6">
        <v>4500</v>
      </c>
      <c r="M24" s="7">
        <f t="shared" si="0"/>
        <v>269.26367562065298</v>
      </c>
      <c r="N24" s="8" t="str">
        <f t="shared" si="1"/>
        <v>Posible Sobreprodución</v>
      </c>
      <c r="O24" t="s">
        <v>51</v>
      </c>
    </row>
    <row r="25" spans="1:16" x14ac:dyDescent="0.35">
      <c r="A25" s="3">
        <v>102013</v>
      </c>
      <c r="B25" s="3" t="s">
        <v>11</v>
      </c>
      <c r="C25" t="s">
        <v>17</v>
      </c>
      <c r="D25" s="3" t="s">
        <v>52</v>
      </c>
      <c r="E25" t="s">
        <v>14</v>
      </c>
      <c r="F25" s="3" t="s">
        <v>15</v>
      </c>
      <c r="G25">
        <v>2019</v>
      </c>
      <c r="H25" s="6">
        <v>723518</v>
      </c>
      <c r="I25" s="6">
        <v>107650</v>
      </c>
      <c r="J25" s="6">
        <v>3806.0560000000005</v>
      </c>
      <c r="K25" s="6">
        <v>376.71784879415446</v>
      </c>
      <c r="L25" s="6">
        <v>3750</v>
      </c>
      <c r="M25" s="7">
        <f t="shared" si="0"/>
        <v>432.77384879415513</v>
      </c>
      <c r="N25" s="8" t="str">
        <f t="shared" si="1"/>
        <v>Posible Sobreprodución</v>
      </c>
      <c r="O25" t="s">
        <v>53</v>
      </c>
    </row>
    <row r="26" spans="1:16" x14ac:dyDescent="0.35">
      <c r="A26" s="9">
        <v>102039</v>
      </c>
      <c r="B26" s="3" t="s">
        <v>11</v>
      </c>
      <c r="C26" t="s">
        <v>17</v>
      </c>
      <c r="D26" s="3" t="s">
        <v>27</v>
      </c>
      <c r="E26" t="s">
        <v>24</v>
      </c>
      <c r="F26" s="3" t="s">
        <v>25</v>
      </c>
      <c r="G26">
        <v>2020</v>
      </c>
      <c r="H26" s="6">
        <v>1440535</v>
      </c>
      <c r="I26" s="6">
        <v>79811</v>
      </c>
      <c r="J26" s="6">
        <v>8263.9479999999985</v>
      </c>
      <c r="K26" s="6">
        <v>366.26035924901066</v>
      </c>
      <c r="L26" s="6">
        <v>6750</v>
      </c>
      <c r="M26" s="7">
        <f t="shared" si="0"/>
        <v>1880.2083592490089</v>
      </c>
      <c r="N26" s="8" t="str">
        <f t="shared" si="1"/>
        <v>Posible Sobreprodución</v>
      </c>
      <c r="O26" t="s">
        <v>54</v>
      </c>
    </row>
    <row r="27" spans="1:16" x14ac:dyDescent="0.35">
      <c r="A27" s="4">
        <v>102041</v>
      </c>
      <c r="B27" s="3" t="s">
        <v>11</v>
      </c>
      <c r="C27" t="s">
        <v>17</v>
      </c>
      <c r="D27" s="3" t="s">
        <v>48</v>
      </c>
      <c r="E27" t="s">
        <v>14</v>
      </c>
      <c r="F27" s="3" t="s">
        <v>15</v>
      </c>
      <c r="G27">
        <v>2019</v>
      </c>
      <c r="H27" s="6">
        <v>847052</v>
      </c>
      <c r="I27" s="6">
        <v>16189</v>
      </c>
      <c r="J27" s="6">
        <v>3909.2929999999997</v>
      </c>
      <c r="K27" s="6">
        <v>61.832644786984673</v>
      </c>
      <c r="L27" s="6">
        <v>3750</v>
      </c>
      <c r="M27" s="7">
        <f t="shared" si="0"/>
        <v>221.12564478698414</v>
      </c>
      <c r="N27" s="8" t="str">
        <f t="shared" si="1"/>
        <v>Posible Sobreprodución</v>
      </c>
      <c r="O27" t="s">
        <v>55</v>
      </c>
    </row>
    <row r="28" spans="1:16" x14ac:dyDescent="0.35">
      <c r="A28" s="3">
        <v>102083</v>
      </c>
      <c r="B28" s="3" t="s">
        <v>11</v>
      </c>
      <c r="C28" t="s">
        <v>17</v>
      </c>
      <c r="D28" s="3" t="s">
        <v>52</v>
      </c>
      <c r="E28" t="s">
        <v>56</v>
      </c>
      <c r="F28" s="3" t="s">
        <v>56</v>
      </c>
      <c r="G28">
        <v>2019</v>
      </c>
      <c r="H28" s="6">
        <v>878913</v>
      </c>
      <c r="I28" s="6">
        <v>88621</v>
      </c>
      <c r="J28" s="6">
        <v>5081.7950000000001</v>
      </c>
      <c r="K28" s="6">
        <v>376.57128458619854</v>
      </c>
      <c r="L28" s="6">
        <v>4590</v>
      </c>
      <c r="M28" s="7">
        <f t="shared" si="0"/>
        <v>868.36628458619816</v>
      </c>
      <c r="N28" s="8" t="str">
        <f t="shared" si="1"/>
        <v>Posible Sobreprodución</v>
      </c>
      <c r="O28" t="s">
        <v>57</v>
      </c>
    </row>
    <row r="29" spans="1:16" x14ac:dyDescent="0.35">
      <c r="A29" s="10">
        <v>102139</v>
      </c>
      <c r="B29" s="3" t="s">
        <v>11</v>
      </c>
      <c r="C29" t="s">
        <v>12</v>
      </c>
      <c r="D29" s="3" t="s">
        <v>27</v>
      </c>
      <c r="E29" t="s">
        <v>43</v>
      </c>
      <c r="F29" s="3" t="s">
        <v>44</v>
      </c>
      <c r="G29">
        <v>2020</v>
      </c>
      <c r="H29" s="6">
        <v>1030121</v>
      </c>
      <c r="I29" s="6">
        <v>12133</v>
      </c>
      <c r="J29" s="6">
        <v>5019.7029999999959</v>
      </c>
      <c r="K29" s="6">
        <v>64.336397804159887</v>
      </c>
      <c r="L29" s="6">
        <v>4600</v>
      </c>
      <c r="M29" s="7">
        <f t="shared" si="0"/>
        <v>484.03939780415567</v>
      </c>
      <c r="N29" s="8" t="str">
        <f t="shared" si="1"/>
        <v>Posible Sobreprodución</v>
      </c>
      <c r="O29" t="s">
        <v>58</v>
      </c>
    </row>
    <row r="30" spans="1:16" x14ac:dyDescent="0.35">
      <c r="A30" s="9">
        <v>102262</v>
      </c>
      <c r="B30" s="3" t="s">
        <v>11</v>
      </c>
      <c r="C30" t="s">
        <v>17</v>
      </c>
      <c r="D30" s="3" t="s">
        <v>27</v>
      </c>
      <c r="E30" t="s">
        <v>56</v>
      </c>
      <c r="F30" s="3" t="s">
        <v>56</v>
      </c>
      <c r="G30">
        <v>2020</v>
      </c>
      <c r="H30" s="6">
        <v>929742</v>
      </c>
      <c r="I30" s="6">
        <v>37498</v>
      </c>
      <c r="J30" s="6">
        <v>5477.3550000000014</v>
      </c>
      <c r="K30" s="6">
        <v>188.46302940836881</v>
      </c>
      <c r="L30" s="6">
        <v>5044.41</v>
      </c>
      <c r="M30" s="7">
        <f t="shared" si="0"/>
        <v>621.40802940837057</v>
      </c>
      <c r="N30" s="8" t="str">
        <f t="shared" si="1"/>
        <v>Posible Sobreprodución</v>
      </c>
      <c r="O30" t="s">
        <v>59</v>
      </c>
    </row>
    <row r="31" spans="1:16" x14ac:dyDescent="0.35">
      <c r="A31" s="10">
        <v>102333</v>
      </c>
      <c r="B31" s="3" t="s">
        <v>11</v>
      </c>
      <c r="C31" t="s">
        <v>17</v>
      </c>
      <c r="D31" s="3" t="s">
        <v>60</v>
      </c>
      <c r="E31" t="s">
        <v>56</v>
      </c>
      <c r="F31" s="3" t="s">
        <v>56</v>
      </c>
      <c r="G31">
        <v>2019</v>
      </c>
      <c r="H31" s="6">
        <v>827255</v>
      </c>
      <c r="I31" s="6">
        <v>9018</v>
      </c>
      <c r="J31" s="6">
        <v>3519.0439999999985</v>
      </c>
      <c r="K31" s="6">
        <v>40.372098121196132</v>
      </c>
      <c r="L31" s="6">
        <v>3500</v>
      </c>
      <c r="M31" s="7">
        <f t="shared" si="0"/>
        <v>59.416098121194409</v>
      </c>
      <c r="N31" s="8" t="str">
        <f t="shared" si="1"/>
        <v>Posible Sobreprodución</v>
      </c>
      <c r="O31" s="3" t="s">
        <v>61</v>
      </c>
      <c r="P31" t="s">
        <v>229</v>
      </c>
    </row>
    <row r="32" spans="1:16" x14ac:dyDescent="0.35">
      <c r="A32" s="4">
        <v>102335</v>
      </c>
      <c r="B32" s="3" t="s">
        <v>11</v>
      </c>
      <c r="C32" t="s">
        <v>12</v>
      </c>
      <c r="D32" s="3" t="s">
        <v>30</v>
      </c>
      <c r="E32" t="s">
        <v>18</v>
      </c>
      <c r="F32" s="3" t="s">
        <v>19</v>
      </c>
      <c r="G32">
        <v>2020</v>
      </c>
      <c r="H32" s="6">
        <v>723252</v>
      </c>
      <c r="I32" s="6">
        <v>58875</v>
      </c>
      <c r="J32" s="6">
        <v>2263.0170000000012</v>
      </c>
      <c r="K32" s="6">
        <v>81.224430904476023</v>
      </c>
      <c r="L32" s="6">
        <v>400</v>
      </c>
      <c r="M32" s="7">
        <f t="shared" si="0"/>
        <v>1944.2414309044771</v>
      </c>
      <c r="N32" s="8" t="str">
        <f t="shared" si="1"/>
        <v>Posible Sobreprodución</v>
      </c>
      <c r="O32" t="s">
        <v>218</v>
      </c>
    </row>
    <row r="33" spans="1:16" x14ac:dyDescent="0.35">
      <c r="A33" s="4">
        <v>102424</v>
      </c>
      <c r="B33" s="3" t="s">
        <v>11</v>
      </c>
      <c r="C33" t="s">
        <v>17</v>
      </c>
      <c r="D33" s="3" t="s">
        <v>62</v>
      </c>
      <c r="E33" t="s">
        <v>56</v>
      </c>
      <c r="F33" s="3" t="s">
        <v>56</v>
      </c>
      <c r="G33">
        <v>2020</v>
      </c>
      <c r="H33" s="6">
        <v>744713</v>
      </c>
      <c r="I33" s="6">
        <v>23367</v>
      </c>
      <c r="J33" s="6">
        <v>4242.6569999999992</v>
      </c>
      <c r="K33" s="6">
        <v>89.166744446283374</v>
      </c>
      <c r="L33" s="6">
        <v>3825</v>
      </c>
      <c r="M33" s="7">
        <f t="shared" si="0"/>
        <v>506.82374444628294</v>
      </c>
      <c r="N33" s="8" t="str">
        <f t="shared" si="1"/>
        <v>Posible Sobreprodución</v>
      </c>
      <c r="O33" t="s">
        <v>63</v>
      </c>
    </row>
    <row r="34" spans="1:16" x14ac:dyDescent="0.35">
      <c r="A34" s="10">
        <v>102582</v>
      </c>
      <c r="B34" s="3" t="s">
        <v>11</v>
      </c>
      <c r="C34" t="s">
        <v>17</v>
      </c>
      <c r="D34" s="3" t="s">
        <v>64</v>
      </c>
      <c r="E34" t="s">
        <v>65</v>
      </c>
      <c r="F34" s="3" t="s">
        <v>66</v>
      </c>
      <c r="G34">
        <v>2020</v>
      </c>
      <c r="H34" s="6">
        <v>740094</v>
      </c>
      <c r="I34" s="6">
        <v>32059</v>
      </c>
      <c r="J34" s="6">
        <v>4244.2710000000015</v>
      </c>
      <c r="K34" s="6">
        <v>123.07768320035285</v>
      </c>
      <c r="L34" s="6">
        <v>4000</v>
      </c>
      <c r="M34" s="7">
        <f t="shared" si="0"/>
        <v>367.34868320035457</v>
      </c>
      <c r="N34" s="8" t="str">
        <f t="shared" si="1"/>
        <v>Posible Sobreprodución</v>
      </c>
      <c r="O34" t="s">
        <v>67</v>
      </c>
    </row>
    <row r="35" spans="1:16" x14ac:dyDescent="0.35">
      <c r="A35" s="9">
        <v>102682</v>
      </c>
      <c r="B35" s="3" t="s">
        <v>11</v>
      </c>
      <c r="C35" t="s">
        <v>17</v>
      </c>
      <c r="D35" s="3" t="s">
        <v>27</v>
      </c>
      <c r="E35" t="s">
        <v>56</v>
      </c>
      <c r="F35" s="3" t="s">
        <v>56</v>
      </c>
      <c r="G35">
        <v>2020</v>
      </c>
      <c r="H35" s="6">
        <v>955420</v>
      </c>
      <c r="I35" s="6">
        <v>71855</v>
      </c>
      <c r="J35" s="6">
        <v>5883.5399999999991</v>
      </c>
      <c r="K35" s="6">
        <v>301.27871664428085</v>
      </c>
      <c r="L35" s="6">
        <v>5000</v>
      </c>
      <c r="M35" s="7">
        <f t="shared" si="0"/>
        <v>1184.8187166442804</v>
      </c>
      <c r="N35" s="8" t="str">
        <f t="shared" si="1"/>
        <v>Posible Sobreprodución</v>
      </c>
      <c r="O35" t="s">
        <v>68</v>
      </c>
    </row>
    <row r="36" spans="1:16" x14ac:dyDescent="0.35">
      <c r="A36" s="3">
        <v>102784</v>
      </c>
      <c r="B36" s="3" t="s">
        <v>11</v>
      </c>
      <c r="C36" t="s">
        <v>17</v>
      </c>
      <c r="D36" s="3" t="s">
        <v>60</v>
      </c>
      <c r="E36" t="s">
        <v>69</v>
      </c>
      <c r="F36" s="3" t="s">
        <v>69</v>
      </c>
      <c r="G36">
        <v>2019</v>
      </c>
      <c r="H36" s="6">
        <v>907360</v>
      </c>
      <c r="I36" s="6">
        <v>7616</v>
      </c>
      <c r="J36" s="6">
        <v>4309.0329999999994</v>
      </c>
      <c r="K36" s="6">
        <v>33.760386079123684</v>
      </c>
      <c r="L36" s="6">
        <v>912</v>
      </c>
      <c r="M36" s="7">
        <f t="shared" si="0"/>
        <v>3430.7933860791227</v>
      </c>
      <c r="N36" s="8" t="str">
        <f t="shared" si="1"/>
        <v>Posible Sobreprodución</v>
      </c>
      <c r="O36" t="s">
        <v>70</v>
      </c>
    </row>
    <row r="37" spans="1:16" x14ac:dyDescent="0.35">
      <c r="A37" s="4">
        <v>102784</v>
      </c>
      <c r="B37" s="3" t="s">
        <v>11</v>
      </c>
      <c r="C37" t="s">
        <v>17</v>
      </c>
      <c r="D37" s="3" t="s">
        <v>60</v>
      </c>
      <c r="E37" t="s">
        <v>69</v>
      </c>
      <c r="F37" s="3" t="s">
        <v>69</v>
      </c>
      <c r="G37">
        <v>2021</v>
      </c>
      <c r="H37" s="6">
        <v>1242446</v>
      </c>
      <c r="I37" s="6">
        <v>50189</v>
      </c>
      <c r="J37" s="6">
        <v>6640.9740000000056</v>
      </c>
      <c r="K37" s="6">
        <v>252.46309323046876</v>
      </c>
      <c r="L37" s="6">
        <v>912</v>
      </c>
      <c r="M37" s="7">
        <f t="shared" si="0"/>
        <v>5981.4370932304746</v>
      </c>
      <c r="N37" s="8" t="str">
        <f t="shared" si="1"/>
        <v>Posible Sobreprodución</v>
      </c>
      <c r="O37" t="s">
        <v>70</v>
      </c>
    </row>
    <row r="38" spans="1:16" x14ac:dyDescent="0.35">
      <c r="A38" s="9">
        <v>102930</v>
      </c>
      <c r="B38" s="3" t="s">
        <v>11</v>
      </c>
      <c r="C38" t="s">
        <v>17</v>
      </c>
      <c r="D38" s="3" t="s">
        <v>27</v>
      </c>
      <c r="E38" t="s">
        <v>71</v>
      </c>
      <c r="F38" s="3" t="s">
        <v>72</v>
      </c>
      <c r="G38">
        <v>2020</v>
      </c>
      <c r="H38" s="6">
        <v>878903</v>
      </c>
      <c r="I38" s="6">
        <v>18813</v>
      </c>
      <c r="J38" s="6">
        <v>4288.2670000000044</v>
      </c>
      <c r="K38" s="6">
        <v>75.845396659834648</v>
      </c>
      <c r="L38" s="6">
        <v>960</v>
      </c>
      <c r="M38" s="7">
        <f t="shared" si="0"/>
        <v>3404.1123966598389</v>
      </c>
      <c r="N38" s="8" t="str">
        <f t="shared" si="1"/>
        <v>Posible Sobreprodución</v>
      </c>
      <c r="O38" t="s">
        <v>73</v>
      </c>
    </row>
    <row r="39" spans="1:16" x14ac:dyDescent="0.35">
      <c r="A39" s="3">
        <v>102956</v>
      </c>
      <c r="B39" s="3" t="s">
        <v>11</v>
      </c>
      <c r="C39" t="s">
        <v>17</v>
      </c>
      <c r="D39" s="3" t="s">
        <v>62</v>
      </c>
      <c r="E39" t="s">
        <v>74</v>
      </c>
      <c r="F39" s="3" t="s">
        <v>75</v>
      </c>
      <c r="G39">
        <v>2019</v>
      </c>
      <c r="H39" s="6">
        <v>933790</v>
      </c>
      <c r="I39" s="6">
        <v>16541</v>
      </c>
      <c r="J39" s="6">
        <v>4661.7889999999998</v>
      </c>
      <c r="K39" s="6">
        <v>59.932586868442336</v>
      </c>
      <c r="L39" s="6">
        <v>4500</v>
      </c>
      <c r="M39" s="7">
        <f t="shared" si="0"/>
        <v>221.7215868684425</v>
      </c>
      <c r="N39" s="8" t="str">
        <f t="shared" si="1"/>
        <v>Posible Sobreprodución</v>
      </c>
      <c r="O39" t="s">
        <v>76</v>
      </c>
    </row>
    <row r="40" spans="1:16" x14ac:dyDescent="0.35">
      <c r="A40" s="3">
        <v>102994</v>
      </c>
      <c r="B40" s="3" t="s">
        <v>11</v>
      </c>
      <c r="C40" t="s">
        <v>17</v>
      </c>
      <c r="D40" s="3" t="s">
        <v>60</v>
      </c>
      <c r="E40" t="s">
        <v>69</v>
      </c>
      <c r="F40" s="3" t="s">
        <v>69</v>
      </c>
      <c r="G40">
        <v>2019</v>
      </c>
      <c r="H40" s="6">
        <v>902687</v>
      </c>
      <c r="I40" s="6">
        <v>25122</v>
      </c>
      <c r="J40" s="6">
        <v>4228.0969999999998</v>
      </c>
      <c r="K40" s="6">
        <v>108.43850515756115</v>
      </c>
      <c r="L40" s="6">
        <v>1500</v>
      </c>
      <c r="M40" s="7">
        <f t="shared" si="0"/>
        <v>2836.5355051575607</v>
      </c>
      <c r="N40" s="8" t="str">
        <f t="shared" si="1"/>
        <v>Posible Sobreprodución</v>
      </c>
      <c r="O40" t="s">
        <v>77</v>
      </c>
    </row>
    <row r="41" spans="1:16" x14ac:dyDescent="0.35">
      <c r="A41" s="4">
        <v>102994</v>
      </c>
      <c r="B41" s="3" t="s">
        <v>11</v>
      </c>
      <c r="C41" t="s">
        <v>17</v>
      </c>
      <c r="D41" s="3" t="s">
        <v>60</v>
      </c>
      <c r="E41" t="s">
        <v>69</v>
      </c>
      <c r="F41" s="3" t="s">
        <v>69</v>
      </c>
      <c r="G41">
        <v>2021</v>
      </c>
      <c r="H41" s="6">
        <v>809687</v>
      </c>
      <c r="I41" s="6">
        <v>92791</v>
      </c>
      <c r="J41" s="6">
        <v>3441.1470000000004</v>
      </c>
      <c r="K41" s="6">
        <v>401.33195217525218</v>
      </c>
      <c r="L41" s="6">
        <v>1500</v>
      </c>
      <c r="M41" s="7">
        <f t="shared" si="0"/>
        <v>2342.4789521752527</v>
      </c>
      <c r="N41" s="8" t="str">
        <f t="shared" si="1"/>
        <v>Posible Sobreprodución</v>
      </c>
      <c r="O41" t="s">
        <v>77</v>
      </c>
    </row>
    <row r="42" spans="1:16" x14ac:dyDescent="0.35">
      <c r="A42" s="4">
        <v>103376</v>
      </c>
      <c r="B42" s="3" t="s">
        <v>11</v>
      </c>
      <c r="C42" t="s">
        <v>17</v>
      </c>
      <c r="D42" s="3" t="s">
        <v>46</v>
      </c>
      <c r="E42" t="s">
        <v>43</v>
      </c>
      <c r="F42" s="3" t="s">
        <v>44</v>
      </c>
      <c r="G42">
        <v>2021</v>
      </c>
      <c r="H42" s="6">
        <v>258662</v>
      </c>
      <c r="I42" s="6">
        <v>48360</v>
      </c>
      <c r="J42" s="6">
        <v>971.4670000000001</v>
      </c>
      <c r="K42" s="6">
        <v>154.37867545026521</v>
      </c>
      <c r="L42" s="6">
        <v>940</v>
      </c>
      <c r="M42" s="7">
        <f t="shared" si="0"/>
        <v>185.84567545026539</v>
      </c>
      <c r="N42" s="8" t="str">
        <f t="shared" si="1"/>
        <v>Posible Sobreprodución</v>
      </c>
      <c r="O42" t="s">
        <v>78</v>
      </c>
    </row>
    <row r="43" spans="1:16" x14ac:dyDescent="0.35">
      <c r="A43" s="4">
        <v>103536</v>
      </c>
      <c r="B43" s="3" t="s">
        <v>11</v>
      </c>
      <c r="C43" t="s">
        <v>17</v>
      </c>
      <c r="D43" s="3" t="s">
        <v>27</v>
      </c>
      <c r="E43" t="s">
        <v>43</v>
      </c>
      <c r="F43" s="3" t="s">
        <v>44</v>
      </c>
      <c r="G43">
        <v>2020</v>
      </c>
      <c r="H43" s="6">
        <v>994383</v>
      </c>
      <c r="I43" s="6">
        <v>35993</v>
      </c>
      <c r="J43" s="6">
        <v>5569.8819999999996</v>
      </c>
      <c r="K43" s="6">
        <v>162.08064455796094</v>
      </c>
      <c r="L43" s="6">
        <v>4428</v>
      </c>
      <c r="M43" s="7">
        <f t="shared" si="0"/>
        <v>1303.9626445579606</v>
      </c>
      <c r="N43" s="8" t="str">
        <f t="shared" si="1"/>
        <v>Posible Sobreprodución</v>
      </c>
      <c r="O43" t="s">
        <v>79</v>
      </c>
    </row>
    <row r="44" spans="1:16" x14ac:dyDescent="0.35">
      <c r="A44" s="3">
        <v>103701</v>
      </c>
      <c r="B44" s="3" t="s">
        <v>11</v>
      </c>
      <c r="C44" t="s">
        <v>17</v>
      </c>
      <c r="D44" s="3" t="s">
        <v>80</v>
      </c>
      <c r="E44" t="s">
        <v>18</v>
      </c>
      <c r="F44" s="3" t="s">
        <v>19</v>
      </c>
      <c r="G44">
        <v>2019</v>
      </c>
      <c r="H44" s="6">
        <v>707584</v>
      </c>
      <c r="I44" s="6">
        <v>2950</v>
      </c>
      <c r="J44" s="6">
        <v>4013.1589999999978</v>
      </c>
      <c r="K44" s="6">
        <v>15.149840013670067</v>
      </c>
      <c r="L44" s="6">
        <v>240</v>
      </c>
      <c r="M44" s="7">
        <f t="shared" si="0"/>
        <v>3788.308840013668</v>
      </c>
      <c r="N44" s="8" t="str">
        <f t="shared" si="1"/>
        <v>Posible Sobreprodución</v>
      </c>
      <c r="O44" t="s">
        <v>81</v>
      </c>
    </row>
    <row r="45" spans="1:16" x14ac:dyDescent="0.35">
      <c r="A45" s="4">
        <v>103701</v>
      </c>
      <c r="B45" s="3" t="s">
        <v>11</v>
      </c>
      <c r="C45" t="s">
        <v>17</v>
      </c>
      <c r="D45" s="3" t="s">
        <v>80</v>
      </c>
      <c r="E45" t="s">
        <v>18</v>
      </c>
      <c r="F45" s="3" t="s">
        <v>19</v>
      </c>
      <c r="G45">
        <v>2021</v>
      </c>
      <c r="H45" s="6">
        <v>824443</v>
      </c>
      <c r="I45" s="6">
        <v>55836</v>
      </c>
      <c r="J45" s="6">
        <v>4413.6380000000008</v>
      </c>
      <c r="K45" s="6">
        <v>296.55693899880487</v>
      </c>
      <c r="L45" s="6">
        <v>240</v>
      </c>
      <c r="M45" s="7">
        <f t="shared" si="0"/>
        <v>4470.1949389988058</v>
      </c>
      <c r="N45" s="8" t="str">
        <f t="shared" si="1"/>
        <v>Posible Sobreprodución</v>
      </c>
      <c r="O45" t="s">
        <v>81</v>
      </c>
    </row>
    <row r="46" spans="1:16" x14ac:dyDescent="0.35">
      <c r="A46" s="3">
        <v>104066</v>
      </c>
      <c r="B46" s="3" t="s">
        <v>11</v>
      </c>
      <c r="C46" t="s">
        <v>12</v>
      </c>
      <c r="D46" s="3" t="s">
        <v>27</v>
      </c>
      <c r="E46" t="s">
        <v>22</v>
      </c>
      <c r="F46" s="3" t="s">
        <v>22</v>
      </c>
      <c r="G46">
        <v>2020</v>
      </c>
      <c r="H46" s="6">
        <v>1505550</v>
      </c>
      <c r="I46" s="6">
        <v>96441</v>
      </c>
      <c r="J46" s="6">
        <v>5613.934000000002</v>
      </c>
      <c r="K46" s="6">
        <v>148.57421632756189</v>
      </c>
      <c r="L46" s="6">
        <v>4800</v>
      </c>
      <c r="M46" s="7">
        <f t="shared" si="0"/>
        <v>962.50821632756379</v>
      </c>
      <c r="N46" s="8" t="str">
        <f t="shared" si="1"/>
        <v>Posible Sobreprodución</v>
      </c>
      <c r="O46" t="s">
        <v>82</v>
      </c>
    </row>
    <row r="47" spans="1:16" x14ac:dyDescent="0.35">
      <c r="A47" s="10">
        <v>110059</v>
      </c>
      <c r="B47" s="3" t="s">
        <v>83</v>
      </c>
      <c r="C47" t="s">
        <v>17</v>
      </c>
      <c r="D47" s="3" t="s">
        <v>84</v>
      </c>
      <c r="E47" t="s">
        <v>85</v>
      </c>
      <c r="F47" s="3" t="s">
        <v>25</v>
      </c>
      <c r="G47">
        <v>2020</v>
      </c>
      <c r="H47" s="6">
        <v>899034</v>
      </c>
      <c r="I47" s="6">
        <v>90558</v>
      </c>
      <c r="J47" s="6">
        <v>4324.4120000000003</v>
      </c>
      <c r="K47" s="6">
        <v>432.13041238599823</v>
      </c>
      <c r="L47" s="6">
        <v>1200</v>
      </c>
      <c r="M47" s="7">
        <f t="shared" si="0"/>
        <v>3556.5424123859984</v>
      </c>
      <c r="N47" s="8" t="str">
        <f t="shared" si="1"/>
        <v>Posible Sobreprodución</v>
      </c>
      <c r="O47" s="3" t="s">
        <v>86</v>
      </c>
      <c r="P47" t="s">
        <v>229</v>
      </c>
    </row>
    <row r="48" spans="1:16" x14ac:dyDescent="0.35">
      <c r="A48" s="9">
        <v>110059</v>
      </c>
      <c r="B48" s="3" t="s">
        <v>83</v>
      </c>
      <c r="C48" t="s">
        <v>12</v>
      </c>
      <c r="D48" s="3" t="s">
        <v>84</v>
      </c>
      <c r="E48" t="s">
        <v>85</v>
      </c>
      <c r="F48" s="3" t="s">
        <v>25</v>
      </c>
      <c r="G48">
        <v>2021</v>
      </c>
      <c r="H48" s="6">
        <v>558217</v>
      </c>
      <c r="I48" s="6">
        <v>93515</v>
      </c>
      <c r="J48" s="6">
        <v>2060.5239999999994</v>
      </c>
      <c r="K48" s="6">
        <v>267.83332397904087</v>
      </c>
      <c r="L48" s="6">
        <v>1200</v>
      </c>
      <c r="M48" s="7">
        <f t="shared" si="0"/>
        <v>1128.3573239790403</v>
      </c>
      <c r="N48" s="8" t="str">
        <f t="shared" si="1"/>
        <v>Posible Sobreprodución</v>
      </c>
      <c r="O48" s="3" t="s">
        <v>86</v>
      </c>
      <c r="P48" t="s">
        <v>229</v>
      </c>
    </row>
    <row r="49" spans="1:16" x14ac:dyDescent="0.35">
      <c r="A49" s="10">
        <v>110068</v>
      </c>
      <c r="B49" s="3" t="s">
        <v>83</v>
      </c>
      <c r="C49" t="s">
        <v>17</v>
      </c>
      <c r="D49" s="3" t="s">
        <v>84</v>
      </c>
      <c r="E49" t="s">
        <v>85</v>
      </c>
      <c r="F49" s="3" t="s">
        <v>25</v>
      </c>
      <c r="G49">
        <v>2020</v>
      </c>
      <c r="H49" s="6">
        <v>277791</v>
      </c>
      <c r="I49" s="6">
        <v>9846</v>
      </c>
      <c r="J49" s="6">
        <v>1509.0339999999997</v>
      </c>
      <c r="K49" s="6">
        <v>40.559662426572565</v>
      </c>
      <c r="L49" s="6">
        <v>760</v>
      </c>
      <c r="M49" s="7">
        <f t="shared" si="0"/>
        <v>789.59366242657211</v>
      </c>
      <c r="N49" s="8" t="str">
        <f t="shared" si="1"/>
        <v>Posible Sobreprodución</v>
      </c>
      <c r="O49" s="3" t="s">
        <v>87</v>
      </c>
      <c r="P49" t="s">
        <v>229</v>
      </c>
    </row>
    <row r="50" spans="1:16" x14ac:dyDescent="0.35">
      <c r="A50" s="9">
        <v>110068</v>
      </c>
      <c r="B50" s="3" t="s">
        <v>83</v>
      </c>
      <c r="C50" t="s">
        <v>12</v>
      </c>
      <c r="D50" s="3" t="s">
        <v>84</v>
      </c>
      <c r="E50" t="s">
        <v>85</v>
      </c>
      <c r="F50" s="3" t="s">
        <v>25</v>
      </c>
      <c r="G50">
        <v>2021</v>
      </c>
      <c r="H50" s="6">
        <v>589616</v>
      </c>
      <c r="I50" s="6">
        <v>26839</v>
      </c>
      <c r="J50" s="6">
        <v>1732.068</v>
      </c>
      <c r="K50" s="6">
        <v>33.187358039566107</v>
      </c>
      <c r="L50" s="6">
        <v>760</v>
      </c>
      <c r="M50" s="7">
        <f t="shared" si="0"/>
        <v>1005.2553580395661</v>
      </c>
      <c r="N50" s="8" t="str">
        <f t="shared" si="1"/>
        <v>Posible Sobreprodución</v>
      </c>
      <c r="O50" s="3" t="s">
        <v>87</v>
      </c>
      <c r="P50" t="s">
        <v>229</v>
      </c>
    </row>
    <row r="51" spans="1:16" x14ac:dyDescent="0.35">
      <c r="A51" s="9">
        <v>110070</v>
      </c>
      <c r="B51" s="3" t="s">
        <v>83</v>
      </c>
      <c r="C51" t="s">
        <v>12</v>
      </c>
      <c r="D51" s="3" t="s">
        <v>84</v>
      </c>
      <c r="E51" t="s">
        <v>85</v>
      </c>
      <c r="F51" s="3" t="s">
        <v>25</v>
      </c>
      <c r="G51">
        <v>2020</v>
      </c>
      <c r="H51" s="6">
        <v>920127</v>
      </c>
      <c r="I51" s="6">
        <v>35282</v>
      </c>
      <c r="J51" s="6">
        <v>3428.2869999999994</v>
      </c>
      <c r="K51" s="6">
        <v>130.02803237981601</v>
      </c>
      <c r="L51" s="6">
        <v>2895</v>
      </c>
      <c r="M51" s="7">
        <f t="shared" si="0"/>
        <v>663.31503237981542</v>
      </c>
      <c r="N51" s="8" t="str">
        <f t="shared" si="1"/>
        <v>Posible Sobreprodución</v>
      </c>
      <c r="O51" s="3" t="s">
        <v>88</v>
      </c>
      <c r="P51" t="s">
        <v>229</v>
      </c>
    </row>
    <row r="52" spans="1:16" x14ac:dyDescent="0.35">
      <c r="A52" s="9">
        <v>110071</v>
      </c>
      <c r="B52" s="3" t="s">
        <v>83</v>
      </c>
      <c r="C52" t="s">
        <v>17</v>
      </c>
      <c r="D52" s="3" t="s">
        <v>84</v>
      </c>
      <c r="E52" t="s">
        <v>85</v>
      </c>
      <c r="F52" s="3" t="s">
        <v>25</v>
      </c>
      <c r="G52">
        <v>2021</v>
      </c>
      <c r="H52" s="6">
        <v>981026</v>
      </c>
      <c r="I52" s="6">
        <v>101919</v>
      </c>
      <c r="J52" s="6">
        <v>4774.7160000000013</v>
      </c>
      <c r="K52" s="6">
        <v>273.62143088826008</v>
      </c>
      <c r="L52" s="6">
        <v>4000</v>
      </c>
      <c r="M52" s="7">
        <f t="shared" si="0"/>
        <v>1048.3374308882612</v>
      </c>
      <c r="N52" s="8" t="str">
        <f t="shared" si="1"/>
        <v>Posible Sobreprodución</v>
      </c>
      <c r="O52" s="3" t="s">
        <v>89</v>
      </c>
      <c r="P52" t="s">
        <v>229</v>
      </c>
    </row>
    <row r="53" spans="1:16" x14ac:dyDescent="0.35">
      <c r="A53" s="3">
        <v>110106</v>
      </c>
      <c r="B53" s="3" t="s">
        <v>83</v>
      </c>
      <c r="C53" t="s">
        <v>17</v>
      </c>
      <c r="D53" s="3" t="s">
        <v>84</v>
      </c>
      <c r="E53" t="s">
        <v>43</v>
      </c>
      <c r="F53" s="3" t="s">
        <v>44</v>
      </c>
      <c r="G53">
        <v>2020</v>
      </c>
      <c r="H53" s="6">
        <v>721461</v>
      </c>
      <c r="I53" s="6">
        <v>19245</v>
      </c>
      <c r="J53" s="6">
        <v>3815.6840000000002</v>
      </c>
      <c r="K53" s="6">
        <v>85.069531551224244</v>
      </c>
      <c r="L53" s="6">
        <v>3500</v>
      </c>
      <c r="M53" s="7">
        <f t="shared" si="0"/>
        <v>400.75353155122457</v>
      </c>
      <c r="N53" s="8" t="str">
        <f t="shared" si="1"/>
        <v>Posible Sobreprodución</v>
      </c>
      <c r="O53" t="s">
        <v>90</v>
      </c>
    </row>
    <row r="54" spans="1:16" x14ac:dyDescent="0.35">
      <c r="A54" s="9">
        <v>110148</v>
      </c>
      <c r="B54" s="3" t="s">
        <v>83</v>
      </c>
      <c r="C54" t="s">
        <v>12</v>
      </c>
      <c r="D54" s="3" t="s">
        <v>91</v>
      </c>
      <c r="E54" t="s">
        <v>33</v>
      </c>
      <c r="F54" s="3" t="s">
        <v>34</v>
      </c>
      <c r="G54">
        <v>2020</v>
      </c>
      <c r="H54" s="6">
        <v>560817</v>
      </c>
      <c r="I54" s="6">
        <v>15450</v>
      </c>
      <c r="J54" s="6">
        <v>2000.2539999999999</v>
      </c>
      <c r="K54" s="6">
        <v>37.404714808883945</v>
      </c>
      <c r="L54" s="6">
        <v>303.20499999999998</v>
      </c>
      <c r="M54" s="7">
        <f t="shared" si="0"/>
        <v>1734.4537148088839</v>
      </c>
      <c r="N54" s="8" t="str">
        <f t="shared" si="1"/>
        <v>Posible Sobreprodución</v>
      </c>
      <c r="O54" s="3" t="s">
        <v>92</v>
      </c>
      <c r="P54" t="s">
        <v>229</v>
      </c>
    </row>
    <row r="55" spans="1:16" x14ac:dyDescent="0.35">
      <c r="A55" s="3">
        <v>110154</v>
      </c>
      <c r="B55" s="3" t="s">
        <v>83</v>
      </c>
      <c r="C55" t="s">
        <v>17</v>
      </c>
      <c r="D55" s="3" t="s">
        <v>93</v>
      </c>
      <c r="E55" t="s">
        <v>94</v>
      </c>
      <c r="F55" s="3" t="s">
        <v>94</v>
      </c>
      <c r="G55">
        <v>2019</v>
      </c>
      <c r="H55" s="6">
        <v>934684</v>
      </c>
      <c r="I55" s="6">
        <v>16923</v>
      </c>
      <c r="J55" s="6">
        <v>4865.683</v>
      </c>
      <c r="K55" s="6">
        <v>61.024270131479099</v>
      </c>
      <c r="L55" s="6">
        <v>4748</v>
      </c>
      <c r="M55" s="7">
        <f t="shared" si="0"/>
        <v>178.70727013147916</v>
      </c>
      <c r="N55" s="8" t="str">
        <f t="shared" si="1"/>
        <v>Posible Sobreprodución</v>
      </c>
      <c r="O55" s="3" t="s">
        <v>224</v>
      </c>
    </row>
    <row r="56" spans="1:16" x14ac:dyDescent="0.35">
      <c r="A56" s="4">
        <v>110154</v>
      </c>
      <c r="B56" s="3" t="s">
        <v>83</v>
      </c>
      <c r="C56" t="s">
        <v>17</v>
      </c>
      <c r="D56" s="3" t="s">
        <v>93</v>
      </c>
      <c r="E56" t="s">
        <v>94</v>
      </c>
      <c r="F56" s="3" t="s">
        <v>94</v>
      </c>
      <c r="G56">
        <v>2021</v>
      </c>
      <c r="H56" s="6">
        <v>1136170</v>
      </c>
      <c r="I56" s="6">
        <v>70171</v>
      </c>
      <c r="J56" s="6">
        <v>5748.7400000000016</v>
      </c>
      <c r="K56" s="6">
        <v>258.31516628112126</v>
      </c>
      <c r="L56" s="6">
        <v>4748</v>
      </c>
      <c r="M56" s="7">
        <f t="shared" si="0"/>
        <v>1259.0551662811231</v>
      </c>
      <c r="N56" s="8" t="str">
        <f t="shared" si="1"/>
        <v>Posible Sobreprodución</v>
      </c>
      <c r="O56" s="3" t="s">
        <v>224</v>
      </c>
    </row>
    <row r="57" spans="1:16" x14ac:dyDescent="0.35">
      <c r="A57" s="4">
        <v>110224</v>
      </c>
      <c r="B57" s="3" t="s">
        <v>83</v>
      </c>
      <c r="C57" t="s">
        <v>17</v>
      </c>
      <c r="D57" s="3" t="s">
        <v>95</v>
      </c>
      <c r="E57" t="s">
        <v>96</v>
      </c>
      <c r="F57" s="3" t="s">
        <v>96</v>
      </c>
      <c r="G57">
        <v>2021</v>
      </c>
      <c r="H57" s="6">
        <v>496756</v>
      </c>
      <c r="I57" s="6">
        <v>13583</v>
      </c>
      <c r="J57" s="6">
        <v>2650.4820000000018</v>
      </c>
      <c r="K57" s="6">
        <v>78.928802885069487</v>
      </c>
      <c r="L57" s="6">
        <v>375</v>
      </c>
      <c r="M57" s="7">
        <f t="shared" si="0"/>
        <v>2354.4108028850715</v>
      </c>
      <c r="N57" s="8" t="str">
        <f t="shared" si="1"/>
        <v>Posible Sobreprodución</v>
      </c>
      <c r="O57" s="3" t="s">
        <v>97</v>
      </c>
      <c r="P57" t="s">
        <v>229</v>
      </c>
    </row>
    <row r="58" spans="1:16" x14ac:dyDescent="0.35">
      <c r="A58" s="3">
        <v>110226</v>
      </c>
      <c r="B58" s="3" t="s">
        <v>83</v>
      </c>
      <c r="C58" t="s">
        <v>17</v>
      </c>
      <c r="D58" s="3" t="s">
        <v>98</v>
      </c>
      <c r="E58" t="s">
        <v>96</v>
      </c>
      <c r="F58" s="3" t="s">
        <v>96</v>
      </c>
      <c r="G58">
        <v>2019</v>
      </c>
      <c r="H58" s="6">
        <v>593782</v>
      </c>
      <c r="I58" s="6">
        <v>9296</v>
      </c>
      <c r="J58" s="6">
        <v>3895.1149999999993</v>
      </c>
      <c r="K58" s="6">
        <v>63.819757014486399</v>
      </c>
      <c r="L58" s="6">
        <v>375</v>
      </c>
      <c r="M58" s="7">
        <f t="shared" si="0"/>
        <v>3583.9347570144855</v>
      </c>
      <c r="N58" s="8" t="str">
        <f t="shared" si="1"/>
        <v>Posible Sobreprodución</v>
      </c>
      <c r="O58" s="3" t="s">
        <v>99</v>
      </c>
      <c r="P58" t="s">
        <v>229</v>
      </c>
    </row>
    <row r="59" spans="1:16" x14ac:dyDescent="0.35">
      <c r="A59" s="4">
        <v>110226</v>
      </c>
      <c r="B59" s="3" t="s">
        <v>83</v>
      </c>
      <c r="C59" t="s">
        <v>17</v>
      </c>
      <c r="D59" s="3" t="s">
        <v>98</v>
      </c>
      <c r="E59" t="s">
        <v>96</v>
      </c>
      <c r="F59" s="3" t="s">
        <v>96</v>
      </c>
      <c r="G59">
        <v>2021</v>
      </c>
      <c r="H59" s="6">
        <v>622628</v>
      </c>
      <c r="I59" s="6">
        <v>116478</v>
      </c>
      <c r="J59" s="6">
        <v>3268.2830000000004</v>
      </c>
      <c r="K59" s="6">
        <v>303.1484766929745</v>
      </c>
      <c r="L59" s="6">
        <v>375</v>
      </c>
      <c r="M59" s="7">
        <f t="shared" si="0"/>
        <v>3196.4314766929747</v>
      </c>
      <c r="N59" s="8" t="str">
        <f t="shared" si="1"/>
        <v>Posible Sobreprodución</v>
      </c>
      <c r="O59" s="3" t="s">
        <v>99</v>
      </c>
      <c r="P59" t="s">
        <v>229</v>
      </c>
    </row>
    <row r="60" spans="1:16" x14ac:dyDescent="0.35">
      <c r="A60" s="3">
        <v>110227</v>
      </c>
      <c r="B60" s="3" t="s">
        <v>83</v>
      </c>
      <c r="C60" t="s">
        <v>12</v>
      </c>
      <c r="D60" s="3" t="s">
        <v>95</v>
      </c>
      <c r="E60" t="s">
        <v>96</v>
      </c>
      <c r="F60" s="3" t="s">
        <v>96</v>
      </c>
      <c r="G60">
        <v>2019</v>
      </c>
      <c r="H60" s="6">
        <v>661885</v>
      </c>
      <c r="I60" s="6">
        <v>3937</v>
      </c>
      <c r="J60" s="6">
        <v>2128.0579999999991</v>
      </c>
      <c r="K60" s="6">
        <v>3.1033362388094101</v>
      </c>
      <c r="L60" s="6">
        <v>375</v>
      </c>
      <c r="M60" s="7">
        <f t="shared" si="0"/>
        <v>1756.1613362388084</v>
      </c>
      <c r="N60" s="8" t="str">
        <f t="shared" si="1"/>
        <v>Posible Sobreprodución</v>
      </c>
      <c r="O60" s="3" t="s">
        <v>100</v>
      </c>
      <c r="P60" t="s">
        <v>229</v>
      </c>
    </row>
    <row r="61" spans="1:16" x14ac:dyDescent="0.35">
      <c r="A61" s="4">
        <v>110227</v>
      </c>
      <c r="B61" s="3" t="s">
        <v>83</v>
      </c>
      <c r="C61" t="s">
        <v>12</v>
      </c>
      <c r="D61" s="3" t="s">
        <v>95</v>
      </c>
      <c r="E61" t="s">
        <v>96</v>
      </c>
      <c r="F61" s="3" t="s">
        <v>96</v>
      </c>
      <c r="G61">
        <v>2020</v>
      </c>
      <c r="H61" s="6">
        <v>601063</v>
      </c>
      <c r="I61" s="6">
        <v>13872</v>
      </c>
      <c r="J61" s="6">
        <v>3053.5289999999991</v>
      </c>
      <c r="K61" s="6">
        <v>42.924072233915503</v>
      </c>
      <c r="L61" s="6">
        <v>375</v>
      </c>
      <c r="M61" s="7">
        <f t="shared" si="0"/>
        <v>2721.4530722339146</v>
      </c>
      <c r="N61" s="8" t="str">
        <f t="shared" si="1"/>
        <v>Posible Sobreprodución</v>
      </c>
      <c r="O61" s="3" t="s">
        <v>100</v>
      </c>
      <c r="P61" t="s">
        <v>229</v>
      </c>
    </row>
    <row r="62" spans="1:16" x14ac:dyDescent="0.35">
      <c r="A62" s="3">
        <v>110259</v>
      </c>
      <c r="B62" s="3" t="s">
        <v>83</v>
      </c>
      <c r="C62" t="s">
        <v>17</v>
      </c>
      <c r="D62" s="3" t="s">
        <v>98</v>
      </c>
      <c r="E62" t="s">
        <v>96</v>
      </c>
      <c r="F62" s="3" t="s">
        <v>96</v>
      </c>
      <c r="G62">
        <v>2019</v>
      </c>
      <c r="H62" s="6">
        <v>431030</v>
      </c>
      <c r="I62" s="6">
        <v>29933</v>
      </c>
      <c r="J62" s="6">
        <v>7976.0500000000084</v>
      </c>
      <c r="K62" s="6">
        <v>134.76547375714304</v>
      </c>
      <c r="L62" s="6">
        <v>125</v>
      </c>
      <c r="M62" s="7">
        <f t="shared" si="0"/>
        <v>7985.8154737571513</v>
      </c>
      <c r="N62" s="8" t="str">
        <f t="shared" si="1"/>
        <v>Posible Sobreprodución</v>
      </c>
      <c r="O62" t="s">
        <v>101</v>
      </c>
      <c r="P62" t="s">
        <v>229</v>
      </c>
    </row>
    <row r="63" spans="1:16" x14ac:dyDescent="0.35">
      <c r="A63" s="3">
        <v>110259</v>
      </c>
      <c r="B63" s="3" t="s">
        <v>83</v>
      </c>
      <c r="C63" t="s">
        <v>17</v>
      </c>
      <c r="D63" s="3" t="s">
        <v>98</v>
      </c>
      <c r="E63" t="s">
        <v>96</v>
      </c>
      <c r="F63" s="3" t="s">
        <v>96</v>
      </c>
      <c r="G63">
        <v>2020</v>
      </c>
      <c r="H63" s="6">
        <v>177479</v>
      </c>
      <c r="I63" s="6">
        <v>22320</v>
      </c>
      <c r="J63" s="6">
        <v>1348.1789999999996</v>
      </c>
      <c r="K63" s="6">
        <v>19.213809457496065</v>
      </c>
      <c r="L63" s="6">
        <v>125</v>
      </c>
      <c r="M63" s="7">
        <f t="shared" si="0"/>
        <v>1242.3928094574958</v>
      </c>
      <c r="N63" s="8" t="str">
        <f t="shared" si="1"/>
        <v>Posible Sobreprodución</v>
      </c>
      <c r="O63" t="s">
        <v>101</v>
      </c>
      <c r="P63" t="s">
        <v>229</v>
      </c>
    </row>
    <row r="64" spans="1:16" x14ac:dyDescent="0.35">
      <c r="A64" s="4">
        <v>110259</v>
      </c>
      <c r="B64" s="3" t="s">
        <v>83</v>
      </c>
      <c r="C64" t="s">
        <v>17</v>
      </c>
      <c r="D64" s="3" t="s">
        <v>98</v>
      </c>
      <c r="E64" t="s">
        <v>96</v>
      </c>
      <c r="F64" s="3" t="s">
        <v>96</v>
      </c>
      <c r="G64">
        <v>2021</v>
      </c>
      <c r="H64" s="6">
        <v>731149</v>
      </c>
      <c r="I64" s="6">
        <v>23803</v>
      </c>
      <c r="J64" s="6">
        <v>3503.9390000000021</v>
      </c>
      <c r="K64" s="6">
        <v>80.325122398165249</v>
      </c>
      <c r="L64" s="6">
        <v>125</v>
      </c>
      <c r="M64" s="7">
        <f t="shared" si="0"/>
        <v>3459.2641223981673</v>
      </c>
      <c r="N64" s="8" t="str">
        <f t="shared" si="1"/>
        <v>Posible Sobreprodución</v>
      </c>
      <c r="O64" t="s">
        <v>101</v>
      </c>
      <c r="P64" t="s">
        <v>229</v>
      </c>
    </row>
    <row r="65" spans="1:16" x14ac:dyDescent="0.35">
      <c r="A65" s="4">
        <v>110260</v>
      </c>
      <c r="B65" s="3" t="s">
        <v>83</v>
      </c>
      <c r="C65" t="s">
        <v>17</v>
      </c>
      <c r="D65" s="3" t="s">
        <v>95</v>
      </c>
      <c r="E65" t="s">
        <v>96</v>
      </c>
      <c r="F65" s="3" t="s">
        <v>96</v>
      </c>
      <c r="G65">
        <v>2020</v>
      </c>
      <c r="H65" s="6">
        <v>676957</v>
      </c>
      <c r="I65" s="6">
        <v>33079</v>
      </c>
      <c r="J65" s="6">
        <v>4751.6810000000014</v>
      </c>
      <c r="K65" s="6">
        <v>159.10107363511159</v>
      </c>
      <c r="L65" s="6">
        <v>187.5</v>
      </c>
      <c r="M65" s="7">
        <f t="shared" si="0"/>
        <v>4723.2820736351132</v>
      </c>
      <c r="N65" s="8" t="str">
        <f t="shared" si="1"/>
        <v>Posible Sobreprodución</v>
      </c>
      <c r="O65" t="s">
        <v>102</v>
      </c>
      <c r="P65" t="s">
        <v>229</v>
      </c>
    </row>
    <row r="66" spans="1:16" x14ac:dyDescent="0.35">
      <c r="A66" s="10">
        <v>110277</v>
      </c>
      <c r="B66" s="3" t="s">
        <v>83</v>
      </c>
      <c r="C66" t="s">
        <v>37</v>
      </c>
      <c r="D66" s="3" t="s">
        <v>93</v>
      </c>
      <c r="E66" t="s">
        <v>43</v>
      </c>
      <c r="F66" s="3" t="s">
        <v>44</v>
      </c>
      <c r="G66">
        <v>2019</v>
      </c>
      <c r="H66" s="6">
        <v>803744</v>
      </c>
      <c r="I66" s="6">
        <v>2529</v>
      </c>
      <c r="J66" s="6">
        <v>2426.154</v>
      </c>
      <c r="K66" s="6">
        <v>6.2174325501107059</v>
      </c>
      <c r="L66" s="6">
        <v>2250</v>
      </c>
      <c r="M66" s="7">
        <f t="shared" si="0"/>
        <v>182.37143255011051</v>
      </c>
      <c r="N66" s="8" t="str">
        <f t="shared" si="1"/>
        <v>Posible Sobreprodución</v>
      </c>
      <c r="O66" t="s">
        <v>103</v>
      </c>
    </row>
    <row r="67" spans="1:16" x14ac:dyDescent="0.35">
      <c r="A67" s="10">
        <v>110293</v>
      </c>
      <c r="B67" s="3" t="s">
        <v>83</v>
      </c>
      <c r="C67" t="s">
        <v>17</v>
      </c>
      <c r="D67" s="3" t="s">
        <v>91</v>
      </c>
      <c r="E67" t="s">
        <v>94</v>
      </c>
      <c r="F67" s="3" t="s">
        <v>94</v>
      </c>
      <c r="G67">
        <v>2019</v>
      </c>
      <c r="H67" s="6">
        <v>353983</v>
      </c>
      <c r="I67" s="6">
        <v>88098</v>
      </c>
      <c r="J67" s="6">
        <v>2005.6280000000011</v>
      </c>
      <c r="K67" s="6">
        <v>47.027074539515141</v>
      </c>
      <c r="L67" s="6">
        <v>1047</v>
      </c>
      <c r="M67" s="7">
        <f t="shared" ref="M67:M130" si="2">J67+K67-L67</f>
        <v>1005.6550745395161</v>
      </c>
      <c r="N67" s="8" t="str">
        <f t="shared" ref="N67:N130" si="3">IF((J67+K67)&gt;L67,"Posible Sobreprodución","")</f>
        <v>Posible Sobreprodución</v>
      </c>
      <c r="O67" t="s">
        <v>104</v>
      </c>
      <c r="P67" t="s">
        <v>229</v>
      </c>
    </row>
    <row r="68" spans="1:16" x14ac:dyDescent="0.35">
      <c r="A68" s="9">
        <v>110293</v>
      </c>
      <c r="B68" s="3" t="s">
        <v>83</v>
      </c>
      <c r="C68" t="s">
        <v>17</v>
      </c>
      <c r="D68" s="3" t="s">
        <v>91</v>
      </c>
      <c r="E68" t="s">
        <v>94</v>
      </c>
      <c r="F68" s="3" t="s">
        <v>94</v>
      </c>
      <c r="G68">
        <v>2020</v>
      </c>
      <c r="H68" s="6">
        <v>876486</v>
      </c>
      <c r="I68" s="6">
        <v>175625</v>
      </c>
      <c r="J68" s="6">
        <v>4550.8599999999951</v>
      </c>
      <c r="K68" s="6">
        <v>412.41928687395449</v>
      </c>
      <c r="L68" s="6">
        <v>1047</v>
      </c>
      <c r="M68" s="7">
        <f t="shared" si="2"/>
        <v>3916.2792868739498</v>
      </c>
      <c r="N68" s="8" t="str">
        <f t="shared" si="3"/>
        <v>Posible Sobreprodución</v>
      </c>
      <c r="O68" t="s">
        <v>104</v>
      </c>
      <c r="P68" t="s">
        <v>229</v>
      </c>
    </row>
    <row r="69" spans="1:16" x14ac:dyDescent="0.35">
      <c r="A69" s="4">
        <v>110296</v>
      </c>
      <c r="B69" s="3" t="s">
        <v>83</v>
      </c>
      <c r="C69" t="s">
        <v>17</v>
      </c>
      <c r="D69" s="3" t="s">
        <v>95</v>
      </c>
      <c r="E69" t="s">
        <v>96</v>
      </c>
      <c r="F69" s="3" t="s">
        <v>96</v>
      </c>
      <c r="G69">
        <v>2020</v>
      </c>
      <c r="H69" s="6">
        <v>550404</v>
      </c>
      <c r="I69" s="6">
        <v>5505</v>
      </c>
      <c r="J69" s="6">
        <v>3246.2510000000002</v>
      </c>
      <c r="K69" s="6">
        <v>26.943253453068976</v>
      </c>
      <c r="L69" s="6">
        <v>225</v>
      </c>
      <c r="M69" s="7">
        <f t="shared" si="2"/>
        <v>3048.194253453069</v>
      </c>
      <c r="N69" s="8" t="str">
        <f t="shared" si="3"/>
        <v>Posible Sobreprodución</v>
      </c>
      <c r="O69" t="s">
        <v>105</v>
      </c>
      <c r="P69" t="s">
        <v>229</v>
      </c>
    </row>
    <row r="70" spans="1:16" x14ac:dyDescent="0.35">
      <c r="A70" s="9">
        <v>110315</v>
      </c>
      <c r="B70" s="3" t="s">
        <v>83</v>
      </c>
      <c r="C70" t="s">
        <v>17</v>
      </c>
      <c r="D70" s="3" t="s">
        <v>106</v>
      </c>
      <c r="E70" t="s">
        <v>94</v>
      </c>
      <c r="F70" s="3" t="s">
        <v>94</v>
      </c>
      <c r="G70">
        <v>2020</v>
      </c>
      <c r="H70" s="6">
        <v>907179</v>
      </c>
      <c r="I70" s="6">
        <v>17935</v>
      </c>
      <c r="J70" s="6">
        <v>5187.2059999999983</v>
      </c>
      <c r="K70" s="6">
        <v>84.548174136861292</v>
      </c>
      <c r="L70" s="6">
        <v>4700</v>
      </c>
      <c r="M70" s="7">
        <f t="shared" si="2"/>
        <v>571.75417413685955</v>
      </c>
      <c r="N70" s="8" t="str">
        <f t="shared" si="3"/>
        <v>Posible Sobreprodución</v>
      </c>
      <c r="O70" t="s">
        <v>107</v>
      </c>
    </row>
    <row r="71" spans="1:16" x14ac:dyDescent="0.35">
      <c r="A71" s="9">
        <v>110384</v>
      </c>
      <c r="B71" s="3" t="s">
        <v>83</v>
      </c>
      <c r="C71" t="s">
        <v>17</v>
      </c>
      <c r="D71" s="3" t="s">
        <v>108</v>
      </c>
      <c r="E71" t="s">
        <v>18</v>
      </c>
      <c r="F71" s="3" t="s">
        <v>19</v>
      </c>
      <c r="G71">
        <v>2020</v>
      </c>
      <c r="H71" s="6">
        <v>1145457</v>
      </c>
      <c r="I71" s="6">
        <v>24256</v>
      </c>
      <c r="J71" s="6">
        <v>7060.3470000000007</v>
      </c>
      <c r="K71" s="6">
        <v>96.381660984172541</v>
      </c>
      <c r="L71" s="6">
        <v>6880</v>
      </c>
      <c r="M71" s="7">
        <f t="shared" si="2"/>
        <v>276.72866098417308</v>
      </c>
      <c r="N71" s="8" t="str">
        <f t="shared" si="3"/>
        <v>Posible Sobreprodución</v>
      </c>
      <c r="O71" t="s">
        <v>109</v>
      </c>
    </row>
    <row r="72" spans="1:16" x14ac:dyDescent="0.35">
      <c r="A72" s="4">
        <v>110397</v>
      </c>
      <c r="B72" s="3" t="s">
        <v>83</v>
      </c>
      <c r="C72" t="s">
        <v>17</v>
      </c>
      <c r="D72" s="3" t="s">
        <v>106</v>
      </c>
      <c r="E72" t="s">
        <v>110</v>
      </c>
      <c r="F72" s="3" t="s">
        <v>25</v>
      </c>
      <c r="G72">
        <v>2020</v>
      </c>
      <c r="H72" s="6">
        <v>796453</v>
      </c>
      <c r="I72" s="6">
        <v>108663</v>
      </c>
      <c r="J72" s="6">
        <v>4265.8380000000006</v>
      </c>
      <c r="K72" s="6">
        <v>448.55411227090235</v>
      </c>
      <c r="L72" s="6">
        <v>3840</v>
      </c>
      <c r="M72" s="7">
        <f t="shared" si="2"/>
        <v>874.39211227090345</v>
      </c>
      <c r="N72" s="8" t="str">
        <f t="shared" si="3"/>
        <v>Posible Sobreprodución</v>
      </c>
      <c r="O72" t="s">
        <v>111</v>
      </c>
    </row>
    <row r="73" spans="1:16" x14ac:dyDescent="0.35">
      <c r="A73" s="9">
        <v>110411</v>
      </c>
      <c r="B73" s="3" t="s">
        <v>83</v>
      </c>
      <c r="C73" t="s">
        <v>17</v>
      </c>
      <c r="D73" s="3" t="s">
        <v>112</v>
      </c>
      <c r="E73" t="s">
        <v>24</v>
      </c>
      <c r="F73" s="3" t="s">
        <v>25</v>
      </c>
      <c r="G73">
        <v>2021</v>
      </c>
      <c r="H73" s="6">
        <v>399276</v>
      </c>
      <c r="I73" s="6">
        <v>175314</v>
      </c>
      <c r="J73" s="6">
        <v>1785.7769999999998</v>
      </c>
      <c r="K73" s="6">
        <v>682.0556464977567</v>
      </c>
      <c r="L73" s="6">
        <v>1500</v>
      </c>
      <c r="M73" s="7">
        <f t="shared" si="2"/>
        <v>967.83264649775629</v>
      </c>
      <c r="N73" s="8" t="str">
        <f t="shared" si="3"/>
        <v>Posible Sobreprodución</v>
      </c>
      <c r="O73" t="s">
        <v>225</v>
      </c>
    </row>
    <row r="74" spans="1:16" x14ac:dyDescent="0.35">
      <c r="A74" s="9">
        <v>110426</v>
      </c>
      <c r="B74" s="3" t="s">
        <v>83</v>
      </c>
      <c r="C74" t="s">
        <v>17</v>
      </c>
      <c r="D74" s="3" t="s">
        <v>113</v>
      </c>
      <c r="E74" t="s">
        <v>18</v>
      </c>
      <c r="F74" s="3" t="s">
        <v>19</v>
      </c>
      <c r="G74">
        <v>2019</v>
      </c>
      <c r="H74" s="6">
        <v>654792</v>
      </c>
      <c r="I74" s="6">
        <v>160480</v>
      </c>
      <c r="J74" s="6">
        <v>3483.7510000000007</v>
      </c>
      <c r="K74" s="6">
        <v>742.67670380174684</v>
      </c>
      <c r="L74" s="6">
        <v>3440</v>
      </c>
      <c r="M74" s="7">
        <f t="shared" si="2"/>
        <v>786.42770380174716</v>
      </c>
      <c r="N74" s="8" t="str">
        <f t="shared" si="3"/>
        <v>Posible Sobreprodución</v>
      </c>
      <c r="O74" t="s">
        <v>114</v>
      </c>
    </row>
    <row r="75" spans="1:16" x14ac:dyDescent="0.35">
      <c r="A75" s="9">
        <v>110444</v>
      </c>
      <c r="B75" s="3" t="s">
        <v>83</v>
      </c>
      <c r="C75" t="s">
        <v>17</v>
      </c>
      <c r="D75" s="3" t="s">
        <v>115</v>
      </c>
      <c r="E75" t="s">
        <v>116</v>
      </c>
      <c r="F75" s="3" t="s">
        <v>117</v>
      </c>
      <c r="G75">
        <v>2020</v>
      </c>
      <c r="H75" s="6">
        <v>1336723</v>
      </c>
      <c r="I75" s="6">
        <v>58934</v>
      </c>
      <c r="J75" s="6">
        <v>6272.4299999999957</v>
      </c>
      <c r="K75" s="6">
        <v>230.77089346561041</v>
      </c>
      <c r="L75" s="6">
        <v>5700</v>
      </c>
      <c r="M75" s="7">
        <f t="shared" si="2"/>
        <v>803.20089346560599</v>
      </c>
      <c r="N75" s="8" t="str">
        <f t="shared" si="3"/>
        <v>Posible Sobreprodución</v>
      </c>
      <c r="O75" t="s">
        <v>118</v>
      </c>
    </row>
    <row r="76" spans="1:16" x14ac:dyDescent="0.35">
      <c r="A76" s="4">
        <v>110452</v>
      </c>
      <c r="B76" s="3" t="s">
        <v>83</v>
      </c>
      <c r="C76" t="s">
        <v>17</v>
      </c>
      <c r="D76" s="3" t="s">
        <v>119</v>
      </c>
      <c r="E76" t="s">
        <v>14</v>
      </c>
      <c r="F76" s="3" t="s">
        <v>15</v>
      </c>
      <c r="G76">
        <v>2021</v>
      </c>
      <c r="H76" s="6">
        <v>879186</v>
      </c>
      <c r="I76" s="6">
        <v>21999</v>
      </c>
      <c r="J76" s="6">
        <v>5487.1959999999999</v>
      </c>
      <c r="K76" s="6">
        <v>84.776778181067812</v>
      </c>
      <c r="L76" s="6">
        <v>4500</v>
      </c>
      <c r="M76" s="7">
        <f t="shared" si="2"/>
        <v>1071.972778181068</v>
      </c>
      <c r="N76" s="8" t="str">
        <f t="shared" si="3"/>
        <v>Posible Sobreprodución</v>
      </c>
      <c r="O76" t="s">
        <v>120</v>
      </c>
    </row>
    <row r="77" spans="1:16" x14ac:dyDescent="0.35">
      <c r="A77" s="4">
        <v>110511</v>
      </c>
      <c r="B77" s="3" t="s">
        <v>83</v>
      </c>
      <c r="C77" t="s">
        <v>12</v>
      </c>
      <c r="D77" s="3" t="s">
        <v>121</v>
      </c>
      <c r="E77" t="s">
        <v>85</v>
      </c>
      <c r="F77" s="3" t="s">
        <v>25</v>
      </c>
      <c r="G77">
        <v>2021</v>
      </c>
      <c r="H77" s="6">
        <v>1094965</v>
      </c>
      <c r="I77" s="6">
        <v>32780</v>
      </c>
      <c r="J77" s="6">
        <v>4238.5920000000024</v>
      </c>
      <c r="K77" s="6">
        <v>52.160146505334183</v>
      </c>
      <c r="L77" s="6">
        <v>4000</v>
      </c>
      <c r="M77" s="7">
        <f t="shared" si="2"/>
        <v>290.7521465053369</v>
      </c>
      <c r="N77" s="8" t="str">
        <f t="shared" si="3"/>
        <v>Posible Sobreprodución</v>
      </c>
      <c r="O77" t="s">
        <v>122</v>
      </c>
    </row>
    <row r="78" spans="1:16" x14ac:dyDescent="0.35">
      <c r="A78" s="9">
        <v>110527</v>
      </c>
      <c r="B78" s="3" t="s">
        <v>83</v>
      </c>
      <c r="C78" t="s">
        <v>17</v>
      </c>
      <c r="D78" s="3" t="s">
        <v>106</v>
      </c>
      <c r="E78" t="s">
        <v>94</v>
      </c>
      <c r="F78" s="3" t="s">
        <v>94</v>
      </c>
      <c r="G78">
        <v>2020</v>
      </c>
      <c r="H78" s="6">
        <v>1087199</v>
      </c>
      <c r="I78" s="6">
        <v>22983</v>
      </c>
      <c r="J78" s="6">
        <v>6001.7980000000007</v>
      </c>
      <c r="K78" s="6">
        <v>94.747971243894938</v>
      </c>
      <c r="L78" s="6">
        <v>6000</v>
      </c>
      <c r="M78" s="7">
        <f t="shared" si="2"/>
        <v>96.54597124389602</v>
      </c>
      <c r="N78" s="8" t="str">
        <f t="shared" si="3"/>
        <v>Posible Sobreprodución</v>
      </c>
      <c r="O78" t="s">
        <v>123</v>
      </c>
    </row>
    <row r="79" spans="1:16" x14ac:dyDescent="0.35">
      <c r="A79" s="10">
        <v>110530</v>
      </c>
      <c r="B79" s="3" t="s">
        <v>83</v>
      </c>
      <c r="C79" t="s">
        <v>17</v>
      </c>
      <c r="D79" s="3" t="s">
        <v>108</v>
      </c>
      <c r="E79" t="s">
        <v>18</v>
      </c>
      <c r="F79" s="3" t="s">
        <v>19</v>
      </c>
      <c r="G79">
        <v>2019</v>
      </c>
      <c r="H79" s="6">
        <v>330860</v>
      </c>
      <c r="I79" s="6">
        <v>28511</v>
      </c>
      <c r="J79" s="6">
        <v>1813.4879999999998</v>
      </c>
      <c r="K79" s="6">
        <v>58.251543304646773</v>
      </c>
      <c r="L79" s="6">
        <v>375</v>
      </c>
      <c r="M79" s="7">
        <f t="shared" si="2"/>
        <v>1496.7395433046465</v>
      </c>
      <c r="N79" s="8" t="str">
        <f t="shared" si="3"/>
        <v>Posible Sobreprodución</v>
      </c>
      <c r="O79" t="s">
        <v>124</v>
      </c>
    </row>
    <row r="80" spans="1:16" x14ac:dyDescent="0.35">
      <c r="A80" s="9">
        <v>110530</v>
      </c>
      <c r="B80" s="3" t="s">
        <v>83</v>
      </c>
      <c r="C80" t="s">
        <v>17</v>
      </c>
      <c r="D80" s="3" t="s">
        <v>108</v>
      </c>
      <c r="E80" t="s">
        <v>18</v>
      </c>
      <c r="F80" s="3" t="s">
        <v>19</v>
      </c>
      <c r="G80">
        <v>2020</v>
      </c>
      <c r="H80" s="6">
        <v>744187</v>
      </c>
      <c r="I80" s="6">
        <v>37304</v>
      </c>
      <c r="J80" s="6">
        <v>3961.5089999999991</v>
      </c>
      <c r="K80" s="6">
        <v>138.52675430468079</v>
      </c>
      <c r="L80" s="6">
        <v>375</v>
      </c>
      <c r="M80" s="7">
        <f t="shared" si="2"/>
        <v>3725.0357543046803</v>
      </c>
      <c r="N80" s="8" t="str">
        <f t="shared" si="3"/>
        <v>Posible Sobreprodución</v>
      </c>
      <c r="O80" t="s">
        <v>124</v>
      </c>
    </row>
    <row r="81" spans="1:15" x14ac:dyDescent="0.35">
      <c r="A81" s="10">
        <v>110553</v>
      </c>
      <c r="B81" s="3" t="s">
        <v>83</v>
      </c>
      <c r="C81" t="s">
        <v>17</v>
      </c>
      <c r="D81" s="3" t="s">
        <v>113</v>
      </c>
      <c r="E81" t="s">
        <v>18</v>
      </c>
      <c r="F81" s="3" t="s">
        <v>19</v>
      </c>
      <c r="G81">
        <v>2019</v>
      </c>
      <c r="H81" s="6">
        <v>729509</v>
      </c>
      <c r="I81" s="6">
        <v>74854</v>
      </c>
      <c r="J81" s="6">
        <v>4079.3920000000026</v>
      </c>
      <c r="K81" s="6">
        <v>324.8496368747679</v>
      </c>
      <c r="L81" s="6">
        <v>3440</v>
      </c>
      <c r="M81" s="7">
        <f t="shared" si="2"/>
        <v>964.24163687477085</v>
      </c>
      <c r="N81" s="8" t="str">
        <f t="shared" si="3"/>
        <v>Posible Sobreprodución</v>
      </c>
      <c r="O81" t="s">
        <v>125</v>
      </c>
    </row>
    <row r="82" spans="1:15" x14ac:dyDescent="0.35">
      <c r="A82" s="4">
        <v>110557</v>
      </c>
      <c r="B82" s="3" t="s">
        <v>83</v>
      </c>
      <c r="C82" t="s">
        <v>17</v>
      </c>
      <c r="D82" s="3" t="s">
        <v>119</v>
      </c>
      <c r="E82" t="s">
        <v>116</v>
      </c>
      <c r="F82" s="3" t="s">
        <v>117</v>
      </c>
      <c r="G82">
        <v>2021</v>
      </c>
      <c r="H82" s="6">
        <v>886087</v>
      </c>
      <c r="I82" s="6">
        <v>52842</v>
      </c>
      <c r="J82" s="6">
        <v>3605.3309999999979</v>
      </c>
      <c r="K82" s="6">
        <v>132.55524091615356</v>
      </c>
      <c r="L82" s="6">
        <v>3120</v>
      </c>
      <c r="M82" s="7">
        <f t="shared" si="2"/>
        <v>617.88624091615156</v>
      </c>
      <c r="N82" s="8" t="str">
        <f t="shared" si="3"/>
        <v>Posible Sobreprodución</v>
      </c>
      <c r="O82" t="s">
        <v>126</v>
      </c>
    </row>
    <row r="83" spans="1:15" x14ac:dyDescent="0.35">
      <c r="A83" s="3">
        <v>110558</v>
      </c>
      <c r="B83" s="3" t="s">
        <v>83</v>
      </c>
      <c r="C83" t="s">
        <v>12</v>
      </c>
      <c r="D83" s="3" t="s">
        <v>119</v>
      </c>
      <c r="E83" t="s">
        <v>116</v>
      </c>
      <c r="F83" s="3" t="s">
        <v>117</v>
      </c>
      <c r="G83">
        <v>2019</v>
      </c>
      <c r="H83" s="6">
        <v>1025283</v>
      </c>
      <c r="I83" s="6">
        <v>26538</v>
      </c>
      <c r="J83" s="6">
        <v>3557.5440000000035</v>
      </c>
      <c r="K83" s="6">
        <v>39.119579646901258</v>
      </c>
      <c r="L83" s="6">
        <v>2730</v>
      </c>
      <c r="M83" s="7">
        <f t="shared" si="2"/>
        <v>866.66357964690496</v>
      </c>
      <c r="N83" s="8" t="str">
        <f t="shared" si="3"/>
        <v>Posible Sobreprodución</v>
      </c>
      <c r="O83" t="s">
        <v>127</v>
      </c>
    </row>
    <row r="84" spans="1:15" x14ac:dyDescent="0.35">
      <c r="A84" s="4">
        <v>110558</v>
      </c>
      <c r="B84" s="3" t="s">
        <v>83</v>
      </c>
      <c r="C84" t="s">
        <v>17</v>
      </c>
      <c r="D84" s="3" t="s">
        <v>119</v>
      </c>
      <c r="E84" t="s">
        <v>116</v>
      </c>
      <c r="F84" s="3" t="s">
        <v>117</v>
      </c>
      <c r="G84">
        <v>2021</v>
      </c>
      <c r="H84" s="6">
        <v>820317</v>
      </c>
      <c r="I84" s="6">
        <v>23225</v>
      </c>
      <c r="J84" s="6">
        <v>3455.0419999999999</v>
      </c>
      <c r="K84" s="6">
        <v>80.841046284551922</v>
      </c>
      <c r="L84" s="6">
        <v>2730</v>
      </c>
      <c r="M84" s="7">
        <f t="shared" si="2"/>
        <v>805.88304628455171</v>
      </c>
      <c r="N84" s="8" t="str">
        <f t="shared" si="3"/>
        <v>Posible Sobreprodución</v>
      </c>
      <c r="O84" t="s">
        <v>127</v>
      </c>
    </row>
    <row r="85" spans="1:15" x14ac:dyDescent="0.35">
      <c r="A85" s="9">
        <v>110562</v>
      </c>
      <c r="B85" s="3" t="s">
        <v>83</v>
      </c>
      <c r="C85" t="s">
        <v>17</v>
      </c>
      <c r="D85" s="3" t="s">
        <v>128</v>
      </c>
      <c r="E85" t="s">
        <v>56</v>
      </c>
      <c r="F85" s="3" t="s">
        <v>56</v>
      </c>
      <c r="G85">
        <v>2019</v>
      </c>
      <c r="H85" s="6">
        <v>1138163</v>
      </c>
      <c r="I85" s="6">
        <v>33242</v>
      </c>
      <c r="J85" s="6">
        <v>5786.4270000000015</v>
      </c>
      <c r="K85" s="6">
        <v>137.2915782819515</v>
      </c>
      <c r="L85" s="6">
        <v>5508</v>
      </c>
      <c r="M85" s="7">
        <f t="shared" si="2"/>
        <v>415.71857828195334</v>
      </c>
      <c r="N85" s="8" t="str">
        <f t="shared" si="3"/>
        <v>Posible Sobreprodución</v>
      </c>
      <c r="O85" t="s">
        <v>129</v>
      </c>
    </row>
    <row r="86" spans="1:15" x14ac:dyDescent="0.35">
      <c r="A86" s="9">
        <v>110590</v>
      </c>
      <c r="B86" s="3" t="s">
        <v>83</v>
      </c>
      <c r="C86" t="s">
        <v>17</v>
      </c>
      <c r="D86" s="3" t="s">
        <v>119</v>
      </c>
      <c r="E86" t="s">
        <v>14</v>
      </c>
      <c r="F86" s="3" t="s">
        <v>15</v>
      </c>
      <c r="G86">
        <v>2021</v>
      </c>
      <c r="H86" s="6">
        <v>783184</v>
      </c>
      <c r="I86" s="6">
        <v>56664</v>
      </c>
      <c r="J86" s="6">
        <v>4833.3210000000008</v>
      </c>
      <c r="K86" s="6">
        <v>228.123118498179</v>
      </c>
      <c r="L86" s="6">
        <v>4500</v>
      </c>
      <c r="M86" s="7">
        <f t="shared" si="2"/>
        <v>561.44411849817971</v>
      </c>
      <c r="N86" s="8" t="str">
        <f t="shared" si="3"/>
        <v>Posible Sobreprodución</v>
      </c>
      <c r="O86" t="s">
        <v>130</v>
      </c>
    </row>
    <row r="87" spans="1:15" x14ac:dyDescent="0.35">
      <c r="A87" s="3">
        <v>110627</v>
      </c>
      <c r="B87" s="3" t="s">
        <v>83</v>
      </c>
      <c r="C87" t="s">
        <v>17</v>
      </c>
      <c r="D87" s="3" t="s">
        <v>131</v>
      </c>
      <c r="E87" t="s">
        <v>116</v>
      </c>
      <c r="F87" s="3" t="s">
        <v>117</v>
      </c>
      <c r="G87">
        <v>2020</v>
      </c>
      <c r="H87" s="6">
        <v>871359</v>
      </c>
      <c r="I87" s="6">
        <v>37591</v>
      </c>
      <c r="J87" s="6">
        <v>4392.6539999999995</v>
      </c>
      <c r="K87" s="6">
        <v>154.24745886009896</v>
      </c>
      <c r="L87" s="6">
        <v>4200</v>
      </c>
      <c r="M87" s="7">
        <f t="shared" si="2"/>
        <v>346.9014588600985</v>
      </c>
      <c r="N87" s="8" t="str">
        <f t="shared" si="3"/>
        <v>Posible Sobreprodución</v>
      </c>
      <c r="O87" t="s">
        <v>132</v>
      </c>
    </row>
    <row r="88" spans="1:15" x14ac:dyDescent="0.35">
      <c r="A88" s="3">
        <v>110636</v>
      </c>
      <c r="B88" s="3" t="s">
        <v>83</v>
      </c>
      <c r="C88" t="s">
        <v>17</v>
      </c>
      <c r="D88" s="3" t="s">
        <v>133</v>
      </c>
      <c r="E88" t="s">
        <v>134</v>
      </c>
      <c r="F88" s="3" t="s">
        <v>135</v>
      </c>
      <c r="G88">
        <v>2019</v>
      </c>
      <c r="H88" s="6">
        <v>788798</v>
      </c>
      <c r="I88" s="6">
        <v>21074</v>
      </c>
      <c r="J88" s="6">
        <v>4566.9099999999989</v>
      </c>
      <c r="K88" s="6">
        <v>44.759390490204026</v>
      </c>
      <c r="L88" s="6">
        <v>3500</v>
      </c>
      <c r="M88" s="7">
        <f t="shared" si="2"/>
        <v>1111.6693904902031</v>
      </c>
      <c r="N88" s="8" t="str">
        <f t="shared" si="3"/>
        <v>Posible Sobreprodución</v>
      </c>
      <c r="O88" t="s">
        <v>136</v>
      </c>
    </row>
    <row r="89" spans="1:15" x14ac:dyDescent="0.35">
      <c r="A89" s="4">
        <v>110636</v>
      </c>
      <c r="B89" s="3" t="s">
        <v>83</v>
      </c>
      <c r="C89" t="s">
        <v>17</v>
      </c>
      <c r="D89" s="3" t="s">
        <v>133</v>
      </c>
      <c r="E89" t="s">
        <v>134</v>
      </c>
      <c r="F89" s="3" t="s">
        <v>135</v>
      </c>
      <c r="G89">
        <v>2020</v>
      </c>
      <c r="H89" s="6">
        <v>853386</v>
      </c>
      <c r="I89" s="6">
        <v>56348</v>
      </c>
      <c r="J89" s="6">
        <v>4870.9590000000007</v>
      </c>
      <c r="K89" s="6">
        <v>227.79017925458703</v>
      </c>
      <c r="L89" s="6">
        <v>3500</v>
      </c>
      <c r="M89" s="7">
        <f t="shared" si="2"/>
        <v>1598.7491792545879</v>
      </c>
      <c r="N89" s="8" t="str">
        <f t="shared" si="3"/>
        <v>Posible Sobreprodución</v>
      </c>
      <c r="O89" t="s">
        <v>136</v>
      </c>
    </row>
    <row r="90" spans="1:15" x14ac:dyDescent="0.35">
      <c r="A90" s="3">
        <v>110639</v>
      </c>
      <c r="B90" s="3" t="s">
        <v>83</v>
      </c>
      <c r="C90" t="s">
        <v>17</v>
      </c>
      <c r="D90" s="3" t="s">
        <v>133</v>
      </c>
      <c r="E90" t="s">
        <v>134</v>
      </c>
      <c r="F90" s="3" t="s">
        <v>135</v>
      </c>
      <c r="G90">
        <v>2020</v>
      </c>
      <c r="H90" s="6">
        <v>627056</v>
      </c>
      <c r="I90" s="6">
        <v>34888</v>
      </c>
      <c r="J90" s="6">
        <v>3745.0889999999999</v>
      </c>
      <c r="K90" s="6">
        <v>95.308620718025637</v>
      </c>
      <c r="L90" s="6">
        <v>3500</v>
      </c>
      <c r="M90" s="7">
        <f t="shared" si="2"/>
        <v>340.39762071802579</v>
      </c>
      <c r="N90" s="8" t="str">
        <f t="shared" si="3"/>
        <v>Posible Sobreprodución</v>
      </c>
      <c r="O90" t="s">
        <v>137</v>
      </c>
    </row>
    <row r="91" spans="1:15" x14ac:dyDescent="0.35">
      <c r="A91" s="4">
        <v>110641</v>
      </c>
      <c r="B91" s="3" t="s">
        <v>83</v>
      </c>
      <c r="C91" t="s">
        <v>17</v>
      </c>
      <c r="D91" s="3" t="s">
        <v>138</v>
      </c>
      <c r="E91" t="s">
        <v>65</v>
      </c>
      <c r="F91" s="3" t="s">
        <v>66</v>
      </c>
      <c r="G91">
        <v>2021</v>
      </c>
      <c r="H91" s="6">
        <v>1059359</v>
      </c>
      <c r="I91" s="6">
        <v>132292</v>
      </c>
      <c r="J91" s="6">
        <v>5086.7950000000028</v>
      </c>
      <c r="K91" s="6">
        <v>651.24591444930832</v>
      </c>
      <c r="L91" s="6">
        <v>4900</v>
      </c>
      <c r="M91" s="7">
        <f t="shared" si="2"/>
        <v>838.04091444931146</v>
      </c>
      <c r="N91" s="8" t="str">
        <f t="shared" si="3"/>
        <v>Posible Sobreprodución</v>
      </c>
      <c r="O91" t="s">
        <v>139</v>
      </c>
    </row>
    <row r="92" spans="1:15" x14ac:dyDescent="0.35">
      <c r="A92" s="4">
        <v>110648</v>
      </c>
      <c r="B92" s="3" t="s">
        <v>83</v>
      </c>
      <c r="C92" t="s">
        <v>17</v>
      </c>
      <c r="D92" s="3" t="s">
        <v>140</v>
      </c>
      <c r="E92" t="s">
        <v>141</v>
      </c>
      <c r="F92" s="3" t="s">
        <v>15</v>
      </c>
      <c r="G92">
        <v>2021</v>
      </c>
      <c r="H92" s="6">
        <v>1010057</v>
      </c>
      <c r="I92" s="6">
        <v>115656</v>
      </c>
      <c r="J92" s="6">
        <v>5955.6129999999994</v>
      </c>
      <c r="K92" s="6">
        <v>295.06810597260449</v>
      </c>
      <c r="L92" s="6">
        <v>4900</v>
      </c>
      <c r="M92" s="7">
        <f t="shared" si="2"/>
        <v>1350.6811059726042</v>
      </c>
      <c r="N92" s="8" t="str">
        <f t="shared" si="3"/>
        <v>Posible Sobreprodución</v>
      </c>
      <c r="O92" t="s">
        <v>142</v>
      </c>
    </row>
    <row r="93" spans="1:15" x14ac:dyDescent="0.35">
      <c r="A93" s="4">
        <v>110671</v>
      </c>
      <c r="B93" s="3" t="s">
        <v>83</v>
      </c>
      <c r="C93" t="s">
        <v>17</v>
      </c>
      <c r="D93" s="3" t="s">
        <v>140</v>
      </c>
      <c r="E93" t="s">
        <v>65</v>
      </c>
      <c r="F93" s="3" t="s">
        <v>66</v>
      </c>
      <c r="G93">
        <v>2019</v>
      </c>
      <c r="H93" s="6">
        <v>1055934</v>
      </c>
      <c r="I93" s="6">
        <v>18766</v>
      </c>
      <c r="J93" s="6">
        <v>5412.7570000000005</v>
      </c>
      <c r="K93" s="6">
        <v>73.263054049356512</v>
      </c>
      <c r="L93" s="6">
        <v>4900</v>
      </c>
      <c r="M93" s="7">
        <f t="shared" si="2"/>
        <v>586.02005404935699</v>
      </c>
      <c r="N93" s="8" t="str">
        <f t="shared" si="3"/>
        <v>Posible Sobreprodución</v>
      </c>
      <c r="O93" t="s">
        <v>143</v>
      </c>
    </row>
    <row r="94" spans="1:15" x14ac:dyDescent="0.35">
      <c r="A94" s="9">
        <v>110679</v>
      </c>
      <c r="B94" s="3" t="s">
        <v>83</v>
      </c>
      <c r="C94" t="s">
        <v>17</v>
      </c>
      <c r="D94" s="3" t="s">
        <v>133</v>
      </c>
      <c r="E94" t="s">
        <v>134</v>
      </c>
      <c r="F94" s="3" t="s">
        <v>135</v>
      </c>
      <c r="G94">
        <v>2021</v>
      </c>
      <c r="H94" s="6">
        <v>786107</v>
      </c>
      <c r="I94" s="6">
        <v>8050</v>
      </c>
      <c r="J94" s="6">
        <v>4619.2480000000014</v>
      </c>
      <c r="K94" s="6">
        <v>49.283429914913256</v>
      </c>
      <c r="L94" s="6">
        <v>3500</v>
      </c>
      <c r="M94" s="7">
        <f t="shared" si="2"/>
        <v>1168.531429914915</v>
      </c>
      <c r="N94" s="8" t="str">
        <f t="shared" si="3"/>
        <v>Posible Sobreprodución</v>
      </c>
      <c r="O94" t="s">
        <v>144</v>
      </c>
    </row>
    <row r="95" spans="1:15" x14ac:dyDescent="0.35">
      <c r="A95" s="9">
        <v>110685</v>
      </c>
      <c r="B95" s="3" t="s">
        <v>83</v>
      </c>
      <c r="C95" t="s">
        <v>12</v>
      </c>
      <c r="D95" s="3" t="s">
        <v>128</v>
      </c>
      <c r="E95" t="s">
        <v>85</v>
      </c>
      <c r="F95" s="3" t="s">
        <v>25</v>
      </c>
      <c r="G95">
        <v>2021</v>
      </c>
      <c r="H95" s="6">
        <v>974647</v>
      </c>
      <c r="I95" s="6">
        <v>14859</v>
      </c>
      <c r="J95" s="6">
        <v>4043.7550000000001</v>
      </c>
      <c r="K95" s="6">
        <v>53.48987624383097</v>
      </c>
      <c r="L95" s="6">
        <v>4000</v>
      </c>
      <c r="M95" s="7">
        <f t="shared" si="2"/>
        <v>97.244876243830731</v>
      </c>
      <c r="N95" s="8" t="str">
        <f t="shared" si="3"/>
        <v>Posible Sobreprodución</v>
      </c>
      <c r="O95" t="s">
        <v>226</v>
      </c>
    </row>
    <row r="96" spans="1:15" x14ac:dyDescent="0.35">
      <c r="A96" s="10">
        <v>110693</v>
      </c>
      <c r="B96" s="3" t="s">
        <v>83</v>
      </c>
      <c r="C96" t="s">
        <v>17</v>
      </c>
      <c r="D96" s="3" t="s">
        <v>121</v>
      </c>
      <c r="E96" t="s">
        <v>116</v>
      </c>
      <c r="F96" s="3" t="s">
        <v>117</v>
      </c>
      <c r="G96">
        <v>2019</v>
      </c>
      <c r="H96" s="6">
        <v>962435</v>
      </c>
      <c r="I96" s="6">
        <v>36778</v>
      </c>
      <c r="J96" s="6">
        <v>4505.0910000000003</v>
      </c>
      <c r="K96" s="6">
        <v>167.80127266162853</v>
      </c>
      <c r="L96" s="6">
        <v>4300</v>
      </c>
      <c r="M96" s="7">
        <f t="shared" si="2"/>
        <v>372.89227266162925</v>
      </c>
      <c r="N96" s="8" t="str">
        <f t="shared" si="3"/>
        <v>Posible Sobreprodución</v>
      </c>
      <c r="O96" t="s">
        <v>145</v>
      </c>
    </row>
    <row r="97" spans="1:15" x14ac:dyDescent="0.35">
      <c r="A97" s="9">
        <v>110696</v>
      </c>
      <c r="B97" s="3" t="s">
        <v>83</v>
      </c>
      <c r="C97" t="s">
        <v>17</v>
      </c>
      <c r="D97" s="3" t="s">
        <v>138</v>
      </c>
      <c r="E97" t="s">
        <v>65</v>
      </c>
      <c r="F97" s="3" t="s">
        <v>66</v>
      </c>
      <c r="G97">
        <v>2019</v>
      </c>
      <c r="H97" s="6">
        <v>1204419</v>
      </c>
      <c r="I97" s="6">
        <v>7144</v>
      </c>
      <c r="J97" s="6">
        <v>5205.37</v>
      </c>
      <c r="K97" s="6">
        <v>34.760276775003234</v>
      </c>
      <c r="L97" s="6">
        <v>4900</v>
      </c>
      <c r="M97" s="7">
        <f t="shared" si="2"/>
        <v>340.13027677500304</v>
      </c>
      <c r="N97" s="8" t="str">
        <f t="shared" si="3"/>
        <v>Posible Sobreprodución</v>
      </c>
      <c r="O97" t="s">
        <v>219</v>
      </c>
    </row>
    <row r="98" spans="1:15" x14ac:dyDescent="0.35">
      <c r="A98" s="10">
        <v>110717</v>
      </c>
      <c r="B98" s="3" t="s">
        <v>83</v>
      </c>
      <c r="C98" t="s">
        <v>17</v>
      </c>
      <c r="D98" s="3" t="s">
        <v>146</v>
      </c>
      <c r="E98" t="s">
        <v>134</v>
      </c>
      <c r="F98" s="3" t="s">
        <v>135</v>
      </c>
      <c r="G98">
        <v>2019</v>
      </c>
      <c r="H98" s="6">
        <v>854218</v>
      </c>
      <c r="I98" s="6">
        <v>46349</v>
      </c>
      <c r="J98" s="6">
        <v>6135.4800000000014</v>
      </c>
      <c r="K98" s="6">
        <v>212.79413761480885</v>
      </c>
      <c r="L98" s="6">
        <v>3500</v>
      </c>
      <c r="M98" s="7">
        <f t="shared" si="2"/>
        <v>2848.2741376148106</v>
      </c>
      <c r="N98" s="8" t="str">
        <f t="shared" si="3"/>
        <v>Posible Sobreprodución</v>
      </c>
      <c r="O98" t="s">
        <v>147</v>
      </c>
    </row>
    <row r="99" spans="1:15" x14ac:dyDescent="0.35">
      <c r="A99" s="10">
        <v>110722</v>
      </c>
      <c r="B99" s="3" t="s">
        <v>83</v>
      </c>
      <c r="C99" t="s">
        <v>17</v>
      </c>
      <c r="D99" s="3" t="s">
        <v>148</v>
      </c>
      <c r="E99" t="s">
        <v>134</v>
      </c>
      <c r="F99" s="3" t="s">
        <v>135</v>
      </c>
      <c r="G99">
        <v>2019</v>
      </c>
      <c r="H99" s="6">
        <v>901109</v>
      </c>
      <c r="I99" s="6">
        <v>15137</v>
      </c>
      <c r="J99" s="6">
        <v>5141.6790000000019</v>
      </c>
      <c r="K99" s="6">
        <v>71.988544199458829</v>
      </c>
      <c r="L99" s="6">
        <v>3500</v>
      </c>
      <c r="M99" s="7">
        <f t="shared" si="2"/>
        <v>1713.6675441994612</v>
      </c>
      <c r="N99" s="8" t="str">
        <f t="shared" si="3"/>
        <v>Posible Sobreprodución</v>
      </c>
      <c r="O99" t="s">
        <v>149</v>
      </c>
    </row>
    <row r="100" spans="1:15" x14ac:dyDescent="0.35">
      <c r="A100" s="9">
        <v>110722</v>
      </c>
      <c r="B100" s="3" t="s">
        <v>83</v>
      </c>
      <c r="C100" t="s">
        <v>17</v>
      </c>
      <c r="D100" s="3" t="s">
        <v>148</v>
      </c>
      <c r="E100" t="s">
        <v>134</v>
      </c>
      <c r="F100" s="3" t="s">
        <v>135</v>
      </c>
      <c r="G100">
        <v>2021</v>
      </c>
      <c r="H100" s="6">
        <v>851516</v>
      </c>
      <c r="I100" s="6">
        <v>64553</v>
      </c>
      <c r="J100" s="6">
        <v>4605.4740000000002</v>
      </c>
      <c r="K100" s="6">
        <v>237.61975714639058</v>
      </c>
      <c r="L100" s="6">
        <v>3500</v>
      </c>
      <c r="M100" s="7">
        <f t="shared" si="2"/>
        <v>1343.093757146391</v>
      </c>
      <c r="N100" s="8" t="str">
        <f t="shared" si="3"/>
        <v>Posible Sobreprodución</v>
      </c>
      <c r="O100" t="s">
        <v>149</v>
      </c>
    </row>
    <row r="101" spans="1:15" x14ac:dyDescent="0.35">
      <c r="A101" s="9">
        <v>110729</v>
      </c>
      <c r="B101" s="3" t="s">
        <v>83</v>
      </c>
      <c r="C101" t="s">
        <v>17</v>
      </c>
      <c r="D101" s="3" t="s">
        <v>115</v>
      </c>
      <c r="E101" t="s">
        <v>65</v>
      </c>
      <c r="F101" s="3" t="s">
        <v>66</v>
      </c>
      <c r="G101">
        <v>2020</v>
      </c>
      <c r="H101" s="6">
        <v>1211921</v>
      </c>
      <c r="I101" s="6">
        <v>29128</v>
      </c>
      <c r="J101" s="6">
        <v>6800.4600000000037</v>
      </c>
      <c r="K101" s="6">
        <v>144.28873053644594</v>
      </c>
      <c r="L101" s="6">
        <v>4900</v>
      </c>
      <c r="M101" s="7">
        <f t="shared" si="2"/>
        <v>2044.7487305364493</v>
      </c>
      <c r="N101" s="8" t="str">
        <f t="shared" si="3"/>
        <v>Posible Sobreprodución</v>
      </c>
      <c r="O101" t="s">
        <v>150</v>
      </c>
    </row>
    <row r="102" spans="1:15" x14ac:dyDescent="0.35">
      <c r="A102" s="4">
        <v>110730</v>
      </c>
      <c r="B102" s="3" t="s">
        <v>83</v>
      </c>
      <c r="C102" t="s">
        <v>17</v>
      </c>
      <c r="D102" s="3" t="s">
        <v>151</v>
      </c>
      <c r="E102" t="s">
        <v>116</v>
      </c>
      <c r="F102" s="3" t="s">
        <v>117</v>
      </c>
      <c r="G102">
        <v>2020</v>
      </c>
      <c r="H102" s="6">
        <v>1123491</v>
      </c>
      <c r="I102" s="6">
        <v>58371</v>
      </c>
      <c r="J102" s="6">
        <v>5887.0949999999993</v>
      </c>
      <c r="K102" s="6">
        <v>170.44022243728114</v>
      </c>
      <c r="L102" s="6">
        <v>4300</v>
      </c>
      <c r="M102" s="7">
        <f t="shared" si="2"/>
        <v>1757.53522243728</v>
      </c>
      <c r="N102" s="8" t="str">
        <f t="shared" si="3"/>
        <v>Posible Sobreprodución</v>
      </c>
      <c r="O102" t="s">
        <v>152</v>
      </c>
    </row>
    <row r="103" spans="1:15" x14ac:dyDescent="0.35">
      <c r="A103" s="10">
        <v>110739</v>
      </c>
      <c r="B103" s="3" t="s">
        <v>83</v>
      </c>
      <c r="C103" t="s">
        <v>17</v>
      </c>
      <c r="D103" s="3" t="s">
        <v>133</v>
      </c>
      <c r="E103" t="s">
        <v>134</v>
      </c>
      <c r="F103" s="3" t="s">
        <v>135</v>
      </c>
      <c r="G103">
        <v>2020</v>
      </c>
      <c r="H103" s="6">
        <v>602280</v>
      </c>
      <c r="I103" s="6">
        <v>31880</v>
      </c>
      <c r="J103" s="6">
        <v>3543.9369999999999</v>
      </c>
      <c r="K103" s="6">
        <v>93.013579137953315</v>
      </c>
      <c r="L103" s="6">
        <v>3500</v>
      </c>
      <c r="M103" s="7">
        <f t="shared" si="2"/>
        <v>136.95057913795335</v>
      </c>
      <c r="N103" s="8" t="str">
        <f t="shared" si="3"/>
        <v>Posible Sobreprodución</v>
      </c>
      <c r="O103" t="s">
        <v>153</v>
      </c>
    </row>
    <row r="104" spans="1:15" x14ac:dyDescent="0.35">
      <c r="A104" s="4">
        <v>110741</v>
      </c>
      <c r="B104" s="3" t="s">
        <v>83</v>
      </c>
      <c r="C104" t="s">
        <v>17</v>
      </c>
      <c r="D104" s="3" t="s">
        <v>115</v>
      </c>
      <c r="E104" t="s">
        <v>65</v>
      </c>
      <c r="F104" s="3" t="s">
        <v>66</v>
      </c>
      <c r="G104">
        <v>2020</v>
      </c>
      <c r="H104" s="6">
        <v>1135774</v>
      </c>
      <c r="I104" s="6">
        <v>50441</v>
      </c>
      <c r="J104" s="6">
        <v>6543.1940000000022</v>
      </c>
      <c r="K104" s="6">
        <v>260.30447476689994</v>
      </c>
      <c r="L104" s="6">
        <v>2970</v>
      </c>
      <c r="M104" s="7">
        <f t="shared" si="2"/>
        <v>3833.4984747669023</v>
      </c>
      <c r="N104" s="8" t="str">
        <f t="shared" si="3"/>
        <v>Posible Sobreprodución</v>
      </c>
      <c r="O104" t="s">
        <v>227</v>
      </c>
    </row>
    <row r="105" spans="1:15" x14ac:dyDescent="0.35">
      <c r="A105" s="10">
        <v>110758</v>
      </c>
      <c r="B105" s="3" t="s">
        <v>83</v>
      </c>
      <c r="C105" t="s">
        <v>17</v>
      </c>
      <c r="D105" s="3" t="s">
        <v>108</v>
      </c>
      <c r="E105" t="s">
        <v>14</v>
      </c>
      <c r="F105" s="3" t="s">
        <v>15</v>
      </c>
      <c r="G105">
        <v>2020</v>
      </c>
      <c r="H105" s="6">
        <v>695415</v>
      </c>
      <c r="I105" s="6">
        <v>11971</v>
      </c>
      <c r="J105" s="6">
        <v>4093.4520000000002</v>
      </c>
      <c r="K105" s="6">
        <v>51.231415616178019</v>
      </c>
      <c r="L105" s="6">
        <v>4080</v>
      </c>
      <c r="M105" s="7">
        <f t="shared" si="2"/>
        <v>64.683415616178536</v>
      </c>
      <c r="N105" s="8" t="str">
        <f t="shared" si="3"/>
        <v>Posible Sobreprodución</v>
      </c>
      <c r="O105" t="s">
        <v>154</v>
      </c>
    </row>
    <row r="106" spans="1:15" x14ac:dyDescent="0.35">
      <c r="A106" s="9">
        <v>110760</v>
      </c>
      <c r="B106" s="3" t="s">
        <v>83</v>
      </c>
      <c r="C106" t="s">
        <v>17</v>
      </c>
      <c r="D106" s="3" t="s">
        <v>138</v>
      </c>
      <c r="E106" t="s">
        <v>94</v>
      </c>
      <c r="F106" s="3" t="s">
        <v>94</v>
      </c>
      <c r="G106">
        <v>2021</v>
      </c>
      <c r="H106" s="6">
        <v>1638367</v>
      </c>
      <c r="I106" s="6">
        <v>119538</v>
      </c>
      <c r="J106" s="6">
        <v>8169.6239999999952</v>
      </c>
      <c r="K106" s="6">
        <v>489.44893830414105</v>
      </c>
      <c r="L106" s="6">
        <v>4059</v>
      </c>
      <c r="M106" s="7">
        <f t="shared" si="2"/>
        <v>4600.0729383041362</v>
      </c>
      <c r="N106" s="8" t="str">
        <f t="shared" si="3"/>
        <v>Posible Sobreprodución</v>
      </c>
      <c r="O106" t="s">
        <v>155</v>
      </c>
    </row>
    <row r="107" spans="1:15" x14ac:dyDescent="0.35">
      <c r="A107" s="10">
        <v>110778</v>
      </c>
      <c r="B107" s="3" t="s">
        <v>83</v>
      </c>
      <c r="C107" t="s">
        <v>17</v>
      </c>
      <c r="D107" s="3" t="s">
        <v>148</v>
      </c>
      <c r="E107" t="s">
        <v>134</v>
      </c>
      <c r="F107" s="3" t="s">
        <v>135</v>
      </c>
      <c r="G107">
        <v>2019</v>
      </c>
      <c r="H107" s="6">
        <v>875190</v>
      </c>
      <c r="I107" s="6">
        <v>14757</v>
      </c>
      <c r="J107" s="6">
        <v>4082.4210000000012</v>
      </c>
      <c r="K107" s="6">
        <v>62.377655665883751</v>
      </c>
      <c r="L107" s="6">
        <v>3500</v>
      </c>
      <c r="M107" s="7">
        <f t="shared" si="2"/>
        <v>644.79865566588524</v>
      </c>
      <c r="N107" s="8" t="str">
        <f t="shared" si="3"/>
        <v>Posible Sobreprodución</v>
      </c>
      <c r="O107" t="s">
        <v>156</v>
      </c>
    </row>
    <row r="108" spans="1:15" x14ac:dyDescent="0.35">
      <c r="A108" s="9">
        <v>110778</v>
      </c>
      <c r="B108" s="3" t="s">
        <v>83</v>
      </c>
      <c r="C108" t="s">
        <v>17</v>
      </c>
      <c r="D108" s="3" t="s">
        <v>148</v>
      </c>
      <c r="E108" t="s">
        <v>134</v>
      </c>
      <c r="F108" s="3" t="s">
        <v>135</v>
      </c>
      <c r="G108">
        <v>2021</v>
      </c>
      <c r="H108" s="6">
        <v>841426</v>
      </c>
      <c r="I108" s="6">
        <v>61070</v>
      </c>
      <c r="J108" s="6">
        <v>4212.880000000001</v>
      </c>
      <c r="K108" s="6">
        <v>300.98503582830466</v>
      </c>
      <c r="L108" s="6">
        <v>3500</v>
      </c>
      <c r="M108" s="7">
        <f t="shared" si="2"/>
        <v>1013.8650358283057</v>
      </c>
      <c r="N108" s="8" t="str">
        <f t="shared" si="3"/>
        <v>Posible Sobreprodución</v>
      </c>
      <c r="O108" t="s">
        <v>156</v>
      </c>
    </row>
    <row r="109" spans="1:15" x14ac:dyDescent="0.35">
      <c r="A109" s="9">
        <v>110783</v>
      </c>
      <c r="B109" s="3" t="s">
        <v>83</v>
      </c>
      <c r="C109" t="s">
        <v>17</v>
      </c>
      <c r="D109" s="3" t="s">
        <v>151</v>
      </c>
      <c r="E109" t="s">
        <v>134</v>
      </c>
      <c r="F109" s="3" t="s">
        <v>135</v>
      </c>
      <c r="G109">
        <v>2020</v>
      </c>
      <c r="H109" s="6">
        <v>1170072</v>
      </c>
      <c r="I109" s="6">
        <v>30438</v>
      </c>
      <c r="J109" s="6">
        <v>7678.9829999999984</v>
      </c>
      <c r="K109" s="6">
        <v>119.03997181786171</v>
      </c>
      <c r="L109" s="6">
        <v>4590</v>
      </c>
      <c r="M109" s="7">
        <f t="shared" si="2"/>
        <v>3208.0229718178598</v>
      </c>
      <c r="N109" s="8" t="str">
        <f t="shared" si="3"/>
        <v>Posible Sobreprodución</v>
      </c>
      <c r="O109" t="s">
        <v>157</v>
      </c>
    </row>
    <row r="110" spans="1:15" x14ac:dyDescent="0.35">
      <c r="A110" s="10">
        <v>110803</v>
      </c>
      <c r="B110" s="3" t="s">
        <v>83</v>
      </c>
      <c r="C110" t="s">
        <v>17</v>
      </c>
      <c r="D110" s="3" t="s">
        <v>93</v>
      </c>
      <c r="E110" t="s">
        <v>134</v>
      </c>
      <c r="F110" s="3" t="s">
        <v>135</v>
      </c>
      <c r="G110">
        <v>2019</v>
      </c>
      <c r="H110" s="6">
        <v>917854</v>
      </c>
      <c r="I110" s="6">
        <v>30523</v>
      </c>
      <c r="J110" s="6">
        <v>5301.3629999999994</v>
      </c>
      <c r="K110" s="6">
        <v>116.40506285170184</v>
      </c>
      <c r="L110" s="6">
        <v>3500</v>
      </c>
      <c r="M110" s="7">
        <f t="shared" si="2"/>
        <v>1917.768062851701</v>
      </c>
      <c r="N110" s="8" t="str">
        <f t="shared" si="3"/>
        <v>Posible Sobreprodución</v>
      </c>
      <c r="O110" t="s">
        <v>158</v>
      </c>
    </row>
    <row r="111" spans="1:15" x14ac:dyDescent="0.35">
      <c r="A111" s="9">
        <v>110803</v>
      </c>
      <c r="B111" s="3" t="s">
        <v>83</v>
      </c>
      <c r="C111" t="s">
        <v>17</v>
      </c>
      <c r="D111" s="3" t="s">
        <v>93</v>
      </c>
      <c r="E111" t="s">
        <v>134</v>
      </c>
      <c r="F111" s="3" t="s">
        <v>135</v>
      </c>
      <c r="G111">
        <v>2021</v>
      </c>
      <c r="H111" s="6">
        <v>897593</v>
      </c>
      <c r="I111" s="6">
        <v>30709</v>
      </c>
      <c r="J111" s="6">
        <v>4300.619999999999</v>
      </c>
      <c r="K111" s="6">
        <v>111.10929860389203</v>
      </c>
      <c r="L111" s="6">
        <v>3500</v>
      </c>
      <c r="M111" s="7">
        <f t="shared" si="2"/>
        <v>911.72929860389104</v>
      </c>
      <c r="N111" s="8" t="str">
        <f t="shared" si="3"/>
        <v>Posible Sobreprodución</v>
      </c>
      <c r="O111" t="s">
        <v>158</v>
      </c>
    </row>
    <row r="112" spans="1:15" x14ac:dyDescent="0.35">
      <c r="A112" s="9">
        <v>110807</v>
      </c>
      <c r="B112" s="3" t="s">
        <v>83</v>
      </c>
      <c r="C112" t="s">
        <v>17</v>
      </c>
      <c r="D112" s="3" t="s">
        <v>115</v>
      </c>
      <c r="E112" t="s">
        <v>134</v>
      </c>
      <c r="F112" s="3" t="s">
        <v>135</v>
      </c>
      <c r="G112">
        <v>2020</v>
      </c>
      <c r="H112" s="6">
        <v>1138144</v>
      </c>
      <c r="I112" s="6">
        <v>50369</v>
      </c>
      <c r="J112" s="6">
        <v>7034.5390000000007</v>
      </c>
      <c r="K112" s="6">
        <v>180.36406532731462</v>
      </c>
      <c r="L112" s="6">
        <v>4499.8879999999999</v>
      </c>
      <c r="M112" s="7">
        <f t="shared" si="2"/>
        <v>2715.0150653273149</v>
      </c>
      <c r="N112" s="8" t="str">
        <f t="shared" si="3"/>
        <v>Posible Sobreprodución</v>
      </c>
      <c r="O112" t="s">
        <v>159</v>
      </c>
    </row>
    <row r="113" spans="1:15" x14ac:dyDescent="0.35">
      <c r="A113" s="9">
        <v>110809</v>
      </c>
      <c r="B113" s="3" t="s">
        <v>83</v>
      </c>
      <c r="C113" t="s">
        <v>17</v>
      </c>
      <c r="D113" s="3" t="s">
        <v>146</v>
      </c>
      <c r="E113" t="s">
        <v>134</v>
      </c>
      <c r="F113" s="3" t="s">
        <v>135</v>
      </c>
      <c r="G113">
        <v>2020</v>
      </c>
      <c r="H113" s="6">
        <v>933474</v>
      </c>
      <c r="I113" s="6">
        <v>14924</v>
      </c>
      <c r="J113" s="6">
        <v>5238.2519999999995</v>
      </c>
      <c r="K113" s="6">
        <v>81.788208059816299</v>
      </c>
      <c r="L113" s="6">
        <v>4499.8879999999999</v>
      </c>
      <c r="M113" s="7">
        <f t="shared" si="2"/>
        <v>820.15220805981608</v>
      </c>
      <c r="N113" s="8" t="str">
        <f t="shared" si="3"/>
        <v>Posible Sobreprodución</v>
      </c>
      <c r="O113" t="s">
        <v>160</v>
      </c>
    </row>
    <row r="114" spans="1:15" x14ac:dyDescent="0.35">
      <c r="A114" s="9">
        <v>110811</v>
      </c>
      <c r="B114" s="3" t="s">
        <v>83</v>
      </c>
      <c r="C114" t="s">
        <v>17</v>
      </c>
      <c r="D114" s="3" t="s">
        <v>146</v>
      </c>
      <c r="E114" t="s">
        <v>134</v>
      </c>
      <c r="F114" s="3" t="s">
        <v>135</v>
      </c>
      <c r="G114">
        <v>2021</v>
      </c>
      <c r="H114" s="6">
        <v>539899</v>
      </c>
      <c r="I114" s="6">
        <v>58088</v>
      </c>
      <c r="J114" s="6">
        <v>2817.8959999999984</v>
      </c>
      <c r="K114" s="6">
        <v>227.36332182759304</v>
      </c>
      <c r="L114" s="6">
        <v>2756.25</v>
      </c>
      <c r="M114" s="7">
        <f t="shared" si="2"/>
        <v>289.00932182759152</v>
      </c>
      <c r="N114" s="8" t="str">
        <f t="shared" si="3"/>
        <v>Posible Sobreprodución</v>
      </c>
      <c r="O114" t="s">
        <v>161</v>
      </c>
    </row>
    <row r="115" spans="1:15" x14ac:dyDescent="0.35">
      <c r="A115" s="9">
        <v>110818</v>
      </c>
      <c r="B115" s="3" t="s">
        <v>83</v>
      </c>
      <c r="C115" t="s">
        <v>17</v>
      </c>
      <c r="D115" s="3" t="s">
        <v>108</v>
      </c>
      <c r="E115" t="s">
        <v>134</v>
      </c>
      <c r="F115" s="3" t="s">
        <v>135</v>
      </c>
      <c r="G115">
        <v>2021</v>
      </c>
      <c r="H115" s="6">
        <v>640104</v>
      </c>
      <c r="I115" s="6">
        <v>13167</v>
      </c>
      <c r="J115" s="5">
        <v>3387.596</v>
      </c>
      <c r="K115" s="5">
        <v>71.365286180587063</v>
      </c>
      <c r="L115" s="6">
        <v>3000</v>
      </c>
      <c r="M115" s="7">
        <f t="shared" si="2"/>
        <v>458.96128618058719</v>
      </c>
      <c r="N115" s="8" t="str">
        <f t="shared" si="3"/>
        <v>Posible Sobreprodución</v>
      </c>
      <c r="O115" t="s">
        <v>162</v>
      </c>
    </row>
    <row r="116" spans="1:15" x14ac:dyDescent="0.35">
      <c r="A116" s="9">
        <v>110830</v>
      </c>
      <c r="B116" s="3" t="s">
        <v>83</v>
      </c>
      <c r="C116" t="s">
        <v>17</v>
      </c>
      <c r="D116" s="3" t="s">
        <v>115</v>
      </c>
      <c r="E116" t="s">
        <v>134</v>
      </c>
      <c r="F116" s="3" t="s">
        <v>135</v>
      </c>
      <c r="G116">
        <v>2020</v>
      </c>
      <c r="H116" s="6">
        <v>935928</v>
      </c>
      <c r="I116" s="6">
        <v>25122</v>
      </c>
      <c r="J116" s="5">
        <v>4861.1750000000002</v>
      </c>
      <c r="K116" s="5">
        <v>129.86164505448124</v>
      </c>
      <c r="L116" s="6">
        <v>4158</v>
      </c>
      <c r="M116" s="7">
        <f t="shared" si="2"/>
        <v>833.0366450544816</v>
      </c>
      <c r="N116" s="8" t="str">
        <f t="shared" si="3"/>
        <v>Posible Sobreprodución</v>
      </c>
      <c r="O116" t="s">
        <v>163</v>
      </c>
    </row>
    <row r="117" spans="1:15" x14ac:dyDescent="0.35">
      <c r="A117" s="3">
        <v>110832</v>
      </c>
      <c r="B117" s="3" t="s">
        <v>83</v>
      </c>
      <c r="C117" t="s">
        <v>17</v>
      </c>
      <c r="D117" s="3" t="s">
        <v>164</v>
      </c>
      <c r="E117" t="s">
        <v>65</v>
      </c>
      <c r="F117" s="3" t="s">
        <v>66</v>
      </c>
      <c r="G117">
        <v>2020</v>
      </c>
      <c r="H117" s="6">
        <v>1334785</v>
      </c>
      <c r="I117" s="6">
        <v>77301</v>
      </c>
      <c r="J117" s="5">
        <v>6887.6339999999982</v>
      </c>
      <c r="K117" s="5">
        <v>177.80595913960403</v>
      </c>
      <c r="L117" s="6">
        <v>5880</v>
      </c>
      <c r="M117" s="7">
        <f t="shared" si="2"/>
        <v>1185.4399591396023</v>
      </c>
      <c r="N117" s="8" t="str">
        <f t="shared" si="3"/>
        <v>Posible Sobreprodución</v>
      </c>
      <c r="O117" t="s">
        <v>165</v>
      </c>
    </row>
    <row r="118" spans="1:15" x14ac:dyDescent="0.35">
      <c r="A118" s="9">
        <v>110851</v>
      </c>
      <c r="B118" s="3" t="s">
        <v>83</v>
      </c>
      <c r="C118" t="s">
        <v>17</v>
      </c>
      <c r="D118" s="3" t="s">
        <v>166</v>
      </c>
      <c r="E118" t="s">
        <v>43</v>
      </c>
      <c r="F118" s="3" t="s">
        <v>44</v>
      </c>
      <c r="G118">
        <v>2019</v>
      </c>
      <c r="H118" s="6">
        <v>873660</v>
      </c>
      <c r="I118" s="6">
        <v>35226</v>
      </c>
      <c r="J118" s="5">
        <v>4497.1980000000021</v>
      </c>
      <c r="K118" s="5">
        <v>146.9098103736477</v>
      </c>
      <c r="L118" s="6">
        <v>4080</v>
      </c>
      <c r="M118" s="7">
        <f t="shared" si="2"/>
        <v>564.10781037364995</v>
      </c>
      <c r="N118" s="8" t="str">
        <f t="shared" si="3"/>
        <v>Posible Sobreprodución</v>
      </c>
      <c r="O118" t="s">
        <v>167</v>
      </c>
    </row>
    <row r="119" spans="1:15" x14ac:dyDescent="0.35">
      <c r="A119" s="9">
        <v>110857</v>
      </c>
      <c r="B119" s="3" t="s">
        <v>83</v>
      </c>
      <c r="C119" t="s">
        <v>17</v>
      </c>
      <c r="D119" s="3" t="s">
        <v>168</v>
      </c>
      <c r="E119" t="s">
        <v>134</v>
      </c>
      <c r="F119" s="3" t="s">
        <v>135</v>
      </c>
      <c r="G119">
        <v>2020</v>
      </c>
      <c r="H119" s="6">
        <v>880605</v>
      </c>
      <c r="I119" s="6">
        <v>90854</v>
      </c>
      <c r="J119" s="5">
        <v>4917.6630000000014</v>
      </c>
      <c r="K119" s="5">
        <v>416.36771579238609</v>
      </c>
      <c r="L119" s="6">
        <v>4200</v>
      </c>
      <c r="M119" s="7">
        <f t="shared" si="2"/>
        <v>1134.0307157923871</v>
      </c>
      <c r="N119" s="8" t="str">
        <f t="shared" si="3"/>
        <v>Posible Sobreprodución</v>
      </c>
      <c r="O119" t="s">
        <v>169</v>
      </c>
    </row>
    <row r="120" spans="1:15" x14ac:dyDescent="0.35">
      <c r="A120" s="4">
        <v>110860</v>
      </c>
      <c r="B120" s="3" t="s">
        <v>83</v>
      </c>
      <c r="C120" t="s">
        <v>17</v>
      </c>
      <c r="D120" s="3" t="s">
        <v>106</v>
      </c>
      <c r="E120" t="s">
        <v>56</v>
      </c>
      <c r="F120" s="3" t="s">
        <v>56</v>
      </c>
      <c r="G120">
        <v>2020</v>
      </c>
      <c r="H120" s="6">
        <v>1032060</v>
      </c>
      <c r="I120" s="6">
        <v>46120</v>
      </c>
      <c r="J120" s="5">
        <v>5465.8059999999996</v>
      </c>
      <c r="K120" s="5">
        <v>225.12131028577696</v>
      </c>
      <c r="L120" s="6">
        <v>5000</v>
      </c>
      <c r="M120" s="7">
        <f t="shared" si="2"/>
        <v>690.92731028577691</v>
      </c>
      <c r="N120" s="8" t="str">
        <f t="shared" si="3"/>
        <v>Posible Sobreprodución</v>
      </c>
      <c r="O120" t="s">
        <v>170</v>
      </c>
    </row>
    <row r="121" spans="1:15" x14ac:dyDescent="0.35">
      <c r="A121" s="3">
        <v>110916</v>
      </c>
      <c r="B121" s="3" t="s">
        <v>83</v>
      </c>
      <c r="C121" t="s">
        <v>12</v>
      </c>
      <c r="D121" s="3" t="s">
        <v>171</v>
      </c>
      <c r="E121" t="s">
        <v>110</v>
      </c>
      <c r="F121" s="3" t="s">
        <v>25</v>
      </c>
      <c r="G121">
        <v>2020</v>
      </c>
      <c r="H121" s="6">
        <v>436317</v>
      </c>
      <c r="I121" s="6">
        <v>17707</v>
      </c>
      <c r="J121" s="5">
        <v>1929.3310000000001</v>
      </c>
      <c r="K121" s="5">
        <v>33.778179166135097</v>
      </c>
      <c r="L121" s="6">
        <v>1210</v>
      </c>
      <c r="M121" s="7">
        <f t="shared" si="2"/>
        <v>753.10917916613516</v>
      </c>
      <c r="N121" s="8" t="str">
        <f t="shared" si="3"/>
        <v>Posible Sobreprodución</v>
      </c>
      <c r="O121" t="s">
        <v>172</v>
      </c>
    </row>
    <row r="122" spans="1:15" x14ac:dyDescent="0.35">
      <c r="A122" s="4">
        <v>110931</v>
      </c>
      <c r="B122" s="3" t="s">
        <v>83</v>
      </c>
      <c r="C122" t="s">
        <v>17</v>
      </c>
      <c r="D122" s="3" t="s">
        <v>115</v>
      </c>
      <c r="E122" t="s">
        <v>65</v>
      </c>
      <c r="F122" s="3" t="s">
        <v>66</v>
      </c>
      <c r="G122">
        <v>2020</v>
      </c>
      <c r="H122" s="6">
        <v>693927</v>
      </c>
      <c r="I122" s="6">
        <v>52176</v>
      </c>
      <c r="J122" s="5">
        <v>3877.1510000000003</v>
      </c>
      <c r="K122" s="5">
        <v>240.37977610514076</v>
      </c>
      <c r="L122" s="6">
        <v>2970</v>
      </c>
      <c r="M122" s="7">
        <f t="shared" si="2"/>
        <v>1147.5307761051408</v>
      </c>
      <c r="N122" s="8" t="str">
        <f t="shared" si="3"/>
        <v>Posible Sobreprodución</v>
      </c>
      <c r="O122" t="s">
        <v>228</v>
      </c>
    </row>
    <row r="123" spans="1:15" x14ac:dyDescent="0.35">
      <c r="A123" s="4">
        <v>110950</v>
      </c>
      <c r="B123" s="3" t="s">
        <v>83</v>
      </c>
      <c r="C123" t="s">
        <v>17</v>
      </c>
      <c r="D123" s="3" t="s">
        <v>84</v>
      </c>
      <c r="E123" t="s">
        <v>18</v>
      </c>
      <c r="F123" s="3" t="s">
        <v>19</v>
      </c>
      <c r="G123">
        <v>2021</v>
      </c>
      <c r="H123" s="6">
        <v>1228348</v>
      </c>
      <c r="I123" s="6">
        <v>38607</v>
      </c>
      <c r="J123" s="5">
        <v>6927.5779999999941</v>
      </c>
      <c r="K123" s="5">
        <v>127.24128821685061</v>
      </c>
      <c r="L123" s="6">
        <v>6880</v>
      </c>
      <c r="M123" s="7">
        <f t="shared" si="2"/>
        <v>174.81928821684505</v>
      </c>
      <c r="N123" s="8" t="str">
        <f t="shared" si="3"/>
        <v>Posible Sobreprodución</v>
      </c>
      <c r="O123" t="s">
        <v>173</v>
      </c>
    </row>
    <row r="124" spans="1:15" x14ac:dyDescent="0.35">
      <c r="A124" s="9">
        <v>120074</v>
      </c>
      <c r="B124" s="3" t="s">
        <v>174</v>
      </c>
      <c r="C124" t="s">
        <v>17</v>
      </c>
      <c r="D124" s="3" t="s">
        <v>175</v>
      </c>
      <c r="E124" t="s">
        <v>176</v>
      </c>
      <c r="F124" s="3" t="s">
        <v>117</v>
      </c>
      <c r="G124">
        <v>2020</v>
      </c>
      <c r="H124" s="6">
        <v>1325611</v>
      </c>
      <c r="I124" s="6">
        <v>11923</v>
      </c>
      <c r="J124" s="5">
        <v>8795.0830000000005</v>
      </c>
      <c r="K124" s="5">
        <v>68.291267186515739</v>
      </c>
      <c r="L124" s="6">
        <v>6000</v>
      </c>
      <c r="M124" s="7">
        <f t="shared" si="2"/>
        <v>2863.3742671865166</v>
      </c>
      <c r="N124" s="8" t="str">
        <f t="shared" si="3"/>
        <v>Posible Sobreprodución</v>
      </c>
      <c r="O124" t="s">
        <v>177</v>
      </c>
    </row>
    <row r="125" spans="1:15" x14ac:dyDescent="0.35">
      <c r="A125" s="9">
        <v>120094</v>
      </c>
      <c r="B125" s="3" t="s">
        <v>174</v>
      </c>
      <c r="C125" t="s">
        <v>17</v>
      </c>
      <c r="D125" s="3" t="s">
        <v>175</v>
      </c>
      <c r="E125" t="s">
        <v>178</v>
      </c>
      <c r="F125" s="3" t="s">
        <v>25</v>
      </c>
      <c r="G125">
        <v>2020</v>
      </c>
      <c r="H125" s="6">
        <v>1483928</v>
      </c>
      <c r="I125" s="6">
        <v>131294</v>
      </c>
      <c r="J125" s="5">
        <v>10436.496999999994</v>
      </c>
      <c r="K125" s="5">
        <v>708.69554150865144</v>
      </c>
      <c r="L125" s="6">
        <v>10000</v>
      </c>
      <c r="M125" s="7">
        <f t="shared" si="2"/>
        <v>1145.1925415086462</v>
      </c>
      <c r="N125" s="8" t="str">
        <f t="shared" si="3"/>
        <v>Posible Sobreprodución</v>
      </c>
      <c r="O125" t="s">
        <v>179</v>
      </c>
    </row>
    <row r="126" spans="1:15" x14ac:dyDescent="0.35">
      <c r="A126" s="4">
        <v>120108</v>
      </c>
      <c r="B126" s="3" t="s">
        <v>174</v>
      </c>
      <c r="C126" t="s">
        <v>17</v>
      </c>
      <c r="D126" s="3" t="s">
        <v>180</v>
      </c>
      <c r="E126" t="s">
        <v>176</v>
      </c>
      <c r="F126" s="3" t="s">
        <v>117</v>
      </c>
      <c r="G126">
        <v>2020</v>
      </c>
      <c r="H126" s="6">
        <v>836143</v>
      </c>
      <c r="I126" s="6">
        <v>11567</v>
      </c>
      <c r="J126" s="5">
        <v>5831.5950000000048</v>
      </c>
      <c r="K126" s="5">
        <v>74.888596953209316</v>
      </c>
      <c r="L126" s="6">
        <v>3750</v>
      </c>
      <c r="M126" s="7">
        <f t="shared" si="2"/>
        <v>2156.4835969532141</v>
      </c>
      <c r="N126" s="8" t="str">
        <f t="shared" si="3"/>
        <v>Posible Sobreprodución</v>
      </c>
      <c r="O126" t="s">
        <v>181</v>
      </c>
    </row>
    <row r="127" spans="1:15" x14ac:dyDescent="0.35">
      <c r="A127" s="4">
        <v>120110</v>
      </c>
      <c r="B127" s="3" t="s">
        <v>174</v>
      </c>
      <c r="C127" t="s">
        <v>17</v>
      </c>
      <c r="D127" s="3" t="s">
        <v>182</v>
      </c>
      <c r="E127" t="s">
        <v>14</v>
      </c>
      <c r="F127" s="3" t="s">
        <v>15</v>
      </c>
      <c r="G127">
        <v>2021</v>
      </c>
      <c r="H127" s="6">
        <v>676188</v>
      </c>
      <c r="I127" s="6">
        <v>7080</v>
      </c>
      <c r="J127" s="5">
        <v>4072.444</v>
      </c>
      <c r="K127" s="5">
        <v>40.018155899714102</v>
      </c>
      <c r="L127" s="6">
        <v>3750</v>
      </c>
      <c r="M127" s="7">
        <f t="shared" si="2"/>
        <v>362.46215589971416</v>
      </c>
      <c r="N127" s="8" t="str">
        <f t="shared" si="3"/>
        <v>Posible Sobreprodución</v>
      </c>
      <c r="O127" t="s">
        <v>183</v>
      </c>
    </row>
    <row r="128" spans="1:15" x14ac:dyDescent="0.35">
      <c r="A128" s="4">
        <v>120111</v>
      </c>
      <c r="B128" s="3" t="s">
        <v>174</v>
      </c>
      <c r="C128" t="s">
        <v>17</v>
      </c>
      <c r="D128" s="3" t="s">
        <v>182</v>
      </c>
      <c r="E128" t="s">
        <v>14</v>
      </c>
      <c r="F128" s="3" t="s">
        <v>15</v>
      </c>
      <c r="G128">
        <v>2020</v>
      </c>
      <c r="H128" s="6">
        <v>634603</v>
      </c>
      <c r="I128" s="6">
        <v>32773</v>
      </c>
      <c r="J128" s="5">
        <v>3808.9999999999995</v>
      </c>
      <c r="K128" s="5">
        <v>126.40736736304058</v>
      </c>
      <c r="L128" s="6">
        <v>2500</v>
      </c>
      <c r="M128" s="7">
        <f t="shared" si="2"/>
        <v>1435.4073673630401</v>
      </c>
      <c r="N128" s="8" t="str">
        <f t="shared" si="3"/>
        <v>Posible Sobreprodución</v>
      </c>
      <c r="O128" t="s">
        <v>184</v>
      </c>
    </row>
    <row r="129" spans="1:15" x14ac:dyDescent="0.35">
      <c r="A129" s="4">
        <v>120112</v>
      </c>
      <c r="B129" s="3" t="s">
        <v>174</v>
      </c>
      <c r="C129" t="s">
        <v>17</v>
      </c>
      <c r="D129" s="3" t="s">
        <v>182</v>
      </c>
      <c r="E129" t="s">
        <v>14</v>
      </c>
      <c r="F129" s="3" t="s">
        <v>15</v>
      </c>
      <c r="G129">
        <v>2020</v>
      </c>
      <c r="H129" s="6">
        <v>615359</v>
      </c>
      <c r="I129" s="6">
        <v>32717</v>
      </c>
      <c r="J129" s="5">
        <v>4039.0129999999972</v>
      </c>
      <c r="K129" s="5">
        <v>167.98234557545385</v>
      </c>
      <c r="L129" s="6">
        <v>3750</v>
      </c>
      <c r="M129" s="7">
        <f t="shared" si="2"/>
        <v>456.99534557545121</v>
      </c>
      <c r="N129" s="8" t="str">
        <f t="shared" si="3"/>
        <v>Posible Sobreprodución</v>
      </c>
      <c r="O129" t="s">
        <v>185</v>
      </c>
    </row>
    <row r="130" spans="1:15" x14ac:dyDescent="0.35">
      <c r="A130" s="4">
        <v>120115</v>
      </c>
      <c r="B130" s="3" t="s">
        <v>174</v>
      </c>
      <c r="C130" t="s">
        <v>17</v>
      </c>
      <c r="D130" s="3" t="s">
        <v>182</v>
      </c>
      <c r="E130" t="s">
        <v>14</v>
      </c>
      <c r="F130" s="3" t="s">
        <v>15</v>
      </c>
      <c r="G130">
        <v>2021</v>
      </c>
      <c r="H130" s="6">
        <v>634703</v>
      </c>
      <c r="I130" s="6">
        <v>5059</v>
      </c>
      <c r="J130" s="5">
        <v>3780.4829999999979</v>
      </c>
      <c r="K130" s="5">
        <v>31.819638151629306</v>
      </c>
      <c r="L130" s="6">
        <v>3500</v>
      </c>
      <c r="M130" s="7">
        <f t="shared" si="2"/>
        <v>312.30263815162743</v>
      </c>
      <c r="N130" s="8" t="str">
        <f t="shared" si="3"/>
        <v>Posible Sobreprodución</v>
      </c>
      <c r="O130" t="s">
        <v>186</v>
      </c>
    </row>
    <row r="131" spans="1:15" x14ac:dyDescent="0.35">
      <c r="A131" s="9">
        <v>120126</v>
      </c>
      <c r="B131" s="3" t="s">
        <v>174</v>
      </c>
      <c r="C131" t="s">
        <v>17</v>
      </c>
      <c r="D131" s="3" t="s">
        <v>187</v>
      </c>
      <c r="E131" t="s">
        <v>188</v>
      </c>
      <c r="F131" s="3" t="s">
        <v>188</v>
      </c>
      <c r="G131">
        <v>2019</v>
      </c>
      <c r="H131" s="6">
        <v>1225807</v>
      </c>
      <c r="I131" s="6">
        <v>40889</v>
      </c>
      <c r="J131" s="5">
        <v>5927.7930000000006</v>
      </c>
      <c r="K131" s="5">
        <v>136.99498337153625</v>
      </c>
      <c r="L131" s="6">
        <v>5400</v>
      </c>
      <c r="M131" s="7">
        <f t="shared" ref="M131:M153" si="4">J131+K131-L131</f>
        <v>664.78798337153694</v>
      </c>
      <c r="N131" s="8" t="str">
        <f t="shared" ref="N131:N153" si="5">IF((J131+K131)&gt;L131,"Posible Sobreprodución","")</f>
        <v>Posible Sobreprodución</v>
      </c>
      <c r="O131" t="s">
        <v>189</v>
      </c>
    </row>
    <row r="132" spans="1:15" x14ac:dyDescent="0.35">
      <c r="A132" s="9">
        <v>120127</v>
      </c>
      <c r="B132" s="3" t="s">
        <v>174</v>
      </c>
      <c r="C132" t="s">
        <v>17</v>
      </c>
      <c r="D132" s="3" t="s">
        <v>187</v>
      </c>
      <c r="E132" t="s">
        <v>188</v>
      </c>
      <c r="F132" s="3" t="s">
        <v>188</v>
      </c>
      <c r="G132">
        <v>2020</v>
      </c>
      <c r="H132" s="6">
        <v>1066013</v>
      </c>
      <c r="I132" s="6">
        <v>38365</v>
      </c>
      <c r="J132" s="5">
        <v>5416.7529999999988</v>
      </c>
      <c r="K132" s="5">
        <v>196.15515658338663</v>
      </c>
      <c r="L132" s="6">
        <v>5400</v>
      </c>
      <c r="M132" s="7">
        <f t="shared" si="4"/>
        <v>212.90815658338579</v>
      </c>
      <c r="N132" s="8" t="str">
        <f t="shared" si="5"/>
        <v>Posible Sobreprodución</v>
      </c>
      <c r="O132" t="s">
        <v>220</v>
      </c>
    </row>
    <row r="133" spans="1:15" x14ac:dyDescent="0.35">
      <c r="A133" s="4">
        <v>120130</v>
      </c>
      <c r="B133" s="3" t="s">
        <v>174</v>
      </c>
      <c r="C133" t="s">
        <v>17</v>
      </c>
      <c r="D133" s="3" t="s">
        <v>190</v>
      </c>
      <c r="E133" t="s">
        <v>176</v>
      </c>
      <c r="F133" s="3" t="s">
        <v>117</v>
      </c>
      <c r="G133">
        <v>2020</v>
      </c>
      <c r="H133" s="6">
        <v>1091013</v>
      </c>
      <c r="I133" s="6">
        <v>16947</v>
      </c>
      <c r="J133" s="5">
        <v>7034.9790000000012</v>
      </c>
      <c r="K133" s="5">
        <v>86.14290428707065</v>
      </c>
      <c r="L133" s="6">
        <v>5000</v>
      </c>
      <c r="M133" s="7">
        <f t="shared" si="4"/>
        <v>2121.1219042870716</v>
      </c>
      <c r="N133" s="8" t="str">
        <f t="shared" si="5"/>
        <v>Posible Sobreprodución</v>
      </c>
      <c r="O133" t="s">
        <v>191</v>
      </c>
    </row>
    <row r="134" spans="1:15" x14ac:dyDescent="0.35">
      <c r="A134" s="4">
        <v>120135</v>
      </c>
      <c r="B134" s="3" t="s">
        <v>174</v>
      </c>
      <c r="C134" t="s">
        <v>37</v>
      </c>
      <c r="D134" s="3" t="s">
        <v>192</v>
      </c>
      <c r="E134" t="s">
        <v>134</v>
      </c>
      <c r="F134" s="3" t="s">
        <v>135</v>
      </c>
      <c r="G134">
        <v>2021</v>
      </c>
      <c r="H134" s="6">
        <v>1620979</v>
      </c>
      <c r="I134" s="6">
        <v>22798</v>
      </c>
      <c r="J134" s="5">
        <v>7071.8920000000098</v>
      </c>
      <c r="K134" s="5">
        <v>91.034181786018152</v>
      </c>
      <c r="L134" s="6">
        <v>5967</v>
      </c>
      <c r="M134" s="7">
        <f t="shared" si="4"/>
        <v>1195.9261817860279</v>
      </c>
      <c r="N134" s="8" t="str">
        <f t="shared" si="5"/>
        <v>Posible Sobreprodución</v>
      </c>
      <c r="O134" t="s">
        <v>193</v>
      </c>
    </row>
    <row r="135" spans="1:15" x14ac:dyDescent="0.35">
      <c r="A135" s="4">
        <v>120136</v>
      </c>
      <c r="B135" s="3" t="s">
        <v>174</v>
      </c>
      <c r="C135" t="s">
        <v>17</v>
      </c>
      <c r="D135" s="3" t="s">
        <v>192</v>
      </c>
      <c r="E135" t="s">
        <v>134</v>
      </c>
      <c r="F135" s="3" t="s">
        <v>135</v>
      </c>
      <c r="G135">
        <v>2021</v>
      </c>
      <c r="H135" s="6">
        <v>1027329</v>
      </c>
      <c r="I135" s="6">
        <v>7373</v>
      </c>
      <c r="J135" s="5">
        <v>6832.4690000000064</v>
      </c>
      <c r="K135" s="5">
        <v>51.162578030885385</v>
      </c>
      <c r="L135" s="6">
        <v>5967</v>
      </c>
      <c r="M135" s="7">
        <f t="shared" si="4"/>
        <v>916.63157803089143</v>
      </c>
      <c r="N135" s="8" t="str">
        <f t="shared" si="5"/>
        <v>Posible Sobreprodución</v>
      </c>
      <c r="O135" t="s">
        <v>194</v>
      </c>
    </row>
    <row r="136" spans="1:15" x14ac:dyDescent="0.35">
      <c r="A136" s="9">
        <v>120142</v>
      </c>
      <c r="B136" s="3" t="s">
        <v>174</v>
      </c>
      <c r="C136" t="s">
        <v>17</v>
      </c>
      <c r="D136" s="3" t="s">
        <v>192</v>
      </c>
      <c r="E136" t="s">
        <v>178</v>
      </c>
      <c r="F136" s="3" t="s">
        <v>25</v>
      </c>
      <c r="G136">
        <v>2021</v>
      </c>
      <c r="H136" s="6">
        <v>1375626</v>
      </c>
      <c r="I136" s="6">
        <v>114499</v>
      </c>
      <c r="J136" s="5">
        <v>8462.9049999999952</v>
      </c>
      <c r="K136" s="5">
        <v>262.57214939091756</v>
      </c>
      <c r="L136" s="6">
        <v>7500</v>
      </c>
      <c r="M136" s="7">
        <f t="shared" si="4"/>
        <v>1225.477149390912</v>
      </c>
      <c r="N136" s="8" t="str">
        <f t="shared" si="5"/>
        <v>Posible Sobreprodución</v>
      </c>
      <c r="O136" t="s">
        <v>195</v>
      </c>
    </row>
    <row r="137" spans="1:15" x14ac:dyDescent="0.35">
      <c r="A137" s="10">
        <v>120147</v>
      </c>
      <c r="B137" s="3" t="s">
        <v>174</v>
      </c>
      <c r="C137" t="s">
        <v>17</v>
      </c>
      <c r="D137" s="3" t="s">
        <v>196</v>
      </c>
      <c r="E137" t="s">
        <v>134</v>
      </c>
      <c r="F137" s="3" t="s">
        <v>135</v>
      </c>
      <c r="G137">
        <v>2020</v>
      </c>
      <c r="H137" s="6">
        <v>1059040</v>
      </c>
      <c r="I137" s="6">
        <v>28066</v>
      </c>
      <c r="J137" s="5">
        <v>6615.6910000000053</v>
      </c>
      <c r="K137" s="5">
        <v>157.1501438917505</v>
      </c>
      <c r="L137" s="6">
        <v>5140.8</v>
      </c>
      <c r="M137" s="7">
        <f t="shared" si="4"/>
        <v>1632.0411438917554</v>
      </c>
      <c r="N137" s="8" t="str">
        <f t="shared" si="5"/>
        <v>Posible Sobreprodución</v>
      </c>
      <c r="O137" t="s">
        <v>197</v>
      </c>
    </row>
    <row r="138" spans="1:15" x14ac:dyDescent="0.35">
      <c r="A138" s="4">
        <v>120153</v>
      </c>
      <c r="B138" s="3" t="s">
        <v>174</v>
      </c>
      <c r="C138" t="s">
        <v>17</v>
      </c>
      <c r="D138" s="3" t="s">
        <v>21</v>
      </c>
      <c r="E138" t="s">
        <v>198</v>
      </c>
      <c r="F138" s="3" t="s">
        <v>19</v>
      </c>
      <c r="G138">
        <v>2020</v>
      </c>
      <c r="H138" s="6">
        <v>1159855</v>
      </c>
      <c r="I138" s="6">
        <v>9440</v>
      </c>
      <c r="J138" s="5">
        <v>6971.9329999999991</v>
      </c>
      <c r="K138" s="5">
        <v>43.963688533206707</v>
      </c>
      <c r="L138" s="6">
        <v>6880</v>
      </c>
      <c r="M138" s="7">
        <f t="shared" si="4"/>
        <v>135.89668853320563</v>
      </c>
      <c r="N138" s="8" t="str">
        <f t="shared" si="5"/>
        <v>Posible Sobreprodución</v>
      </c>
      <c r="O138" t="s">
        <v>199</v>
      </c>
    </row>
    <row r="139" spans="1:15" x14ac:dyDescent="0.35">
      <c r="A139" s="4">
        <v>120158</v>
      </c>
      <c r="B139" s="3" t="s">
        <v>174</v>
      </c>
      <c r="C139" t="s">
        <v>17</v>
      </c>
      <c r="D139" s="3" t="s">
        <v>200</v>
      </c>
      <c r="E139" t="s">
        <v>176</v>
      </c>
      <c r="F139" s="3" t="s">
        <v>117</v>
      </c>
      <c r="G139">
        <v>2021</v>
      </c>
      <c r="H139" s="6">
        <v>1080857</v>
      </c>
      <c r="I139" s="6">
        <v>10195</v>
      </c>
      <c r="J139" s="5">
        <v>5346.1329999999998</v>
      </c>
      <c r="K139" s="5">
        <v>39.384781476261416</v>
      </c>
      <c r="L139" s="6">
        <v>5000</v>
      </c>
      <c r="M139" s="7">
        <f t="shared" si="4"/>
        <v>385.51778147626101</v>
      </c>
      <c r="N139" s="8" t="str">
        <f t="shared" si="5"/>
        <v>Posible Sobreprodución</v>
      </c>
      <c r="O139" t="s">
        <v>201</v>
      </c>
    </row>
    <row r="140" spans="1:15" x14ac:dyDescent="0.35">
      <c r="A140" s="3">
        <v>120162</v>
      </c>
      <c r="B140" s="3" t="s">
        <v>174</v>
      </c>
      <c r="C140" t="s">
        <v>37</v>
      </c>
      <c r="D140" s="3" t="s">
        <v>202</v>
      </c>
      <c r="E140" t="s">
        <v>134</v>
      </c>
      <c r="F140" s="3" t="s">
        <v>135</v>
      </c>
      <c r="G140">
        <v>2020</v>
      </c>
      <c r="H140" s="6">
        <v>1370949</v>
      </c>
      <c r="I140" s="6">
        <v>42306</v>
      </c>
      <c r="J140" s="5">
        <v>4458.0209999999997</v>
      </c>
      <c r="K140" s="5">
        <v>56.154723887245929</v>
      </c>
      <c r="L140" s="6">
        <v>4320</v>
      </c>
      <c r="M140" s="7">
        <f t="shared" si="4"/>
        <v>194.17572388724602</v>
      </c>
      <c r="N140" s="8" t="str">
        <f t="shared" si="5"/>
        <v>Posible Sobreprodución</v>
      </c>
      <c r="O140" t="s">
        <v>203</v>
      </c>
    </row>
    <row r="141" spans="1:15" x14ac:dyDescent="0.35">
      <c r="A141" s="9">
        <v>120164</v>
      </c>
      <c r="B141" s="3" t="s">
        <v>174</v>
      </c>
      <c r="C141" t="s">
        <v>17</v>
      </c>
      <c r="D141" s="3" t="s">
        <v>202</v>
      </c>
      <c r="E141" t="s">
        <v>134</v>
      </c>
      <c r="F141" s="3" t="s">
        <v>135</v>
      </c>
      <c r="G141">
        <v>2019</v>
      </c>
      <c r="H141" s="6">
        <v>1077897</v>
      </c>
      <c r="I141" s="6">
        <v>28130</v>
      </c>
      <c r="J141" s="5">
        <v>7530.6309999999976</v>
      </c>
      <c r="K141" s="5">
        <v>152.39004047626642</v>
      </c>
      <c r="L141" s="6">
        <v>4320</v>
      </c>
      <c r="M141" s="7">
        <f t="shared" si="4"/>
        <v>3363.0210404762638</v>
      </c>
      <c r="N141" s="8" t="str">
        <f t="shared" si="5"/>
        <v>Posible Sobreprodución</v>
      </c>
      <c r="O141" t="s">
        <v>204</v>
      </c>
    </row>
    <row r="142" spans="1:15" x14ac:dyDescent="0.35">
      <c r="A142" s="10">
        <v>120165</v>
      </c>
      <c r="B142" s="3" t="s">
        <v>174</v>
      </c>
      <c r="C142" t="s">
        <v>17</v>
      </c>
      <c r="D142" s="3" t="s">
        <v>200</v>
      </c>
      <c r="E142" t="s">
        <v>14</v>
      </c>
      <c r="F142" s="3" t="s">
        <v>15</v>
      </c>
      <c r="G142">
        <v>2019</v>
      </c>
      <c r="H142" s="6">
        <v>1335392</v>
      </c>
      <c r="I142" s="6">
        <v>20283</v>
      </c>
      <c r="J142" s="5">
        <v>7127.0450000000001</v>
      </c>
      <c r="K142" s="5">
        <v>89.759617301691733</v>
      </c>
      <c r="L142" s="6">
        <v>7000</v>
      </c>
      <c r="M142" s="7">
        <f t="shared" si="4"/>
        <v>216.80461730169191</v>
      </c>
      <c r="N142" s="8" t="str">
        <f t="shared" si="5"/>
        <v>Posible Sobreprodución</v>
      </c>
      <c r="O142" t="s">
        <v>205</v>
      </c>
    </row>
    <row r="143" spans="1:15" x14ac:dyDescent="0.35">
      <c r="A143" s="9">
        <v>120165</v>
      </c>
      <c r="B143" s="3" t="s">
        <v>174</v>
      </c>
      <c r="C143" t="s">
        <v>17</v>
      </c>
      <c r="D143" s="3" t="s">
        <v>200</v>
      </c>
      <c r="E143" t="s">
        <v>14</v>
      </c>
      <c r="F143" s="3" t="s">
        <v>15</v>
      </c>
      <c r="G143">
        <v>2021</v>
      </c>
      <c r="H143" s="6">
        <v>1214041</v>
      </c>
      <c r="I143" s="6">
        <v>22421</v>
      </c>
      <c r="J143" s="5">
        <v>7278.1650000000009</v>
      </c>
      <c r="K143" s="5">
        <v>93.279219630265743</v>
      </c>
      <c r="L143" s="6">
        <v>7000</v>
      </c>
      <c r="M143" s="7">
        <f t="shared" si="4"/>
        <v>371.44421963026616</v>
      </c>
      <c r="N143" s="8" t="str">
        <f t="shared" si="5"/>
        <v>Posible Sobreprodución</v>
      </c>
      <c r="O143" t="s">
        <v>205</v>
      </c>
    </row>
    <row r="144" spans="1:15" x14ac:dyDescent="0.35">
      <c r="A144" s="9">
        <v>120169</v>
      </c>
      <c r="B144" s="3" t="s">
        <v>174</v>
      </c>
      <c r="C144" t="s">
        <v>17</v>
      </c>
      <c r="D144" s="3" t="s">
        <v>180</v>
      </c>
      <c r="E144" t="s">
        <v>206</v>
      </c>
      <c r="F144" s="3" t="s">
        <v>206</v>
      </c>
      <c r="G144">
        <v>2020</v>
      </c>
      <c r="H144" s="6">
        <v>1031157</v>
      </c>
      <c r="I144" s="6">
        <v>41792</v>
      </c>
      <c r="J144" s="5">
        <v>5994.1909999999989</v>
      </c>
      <c r="K144" s="5">
        <v>219.17606366049907</v>
      </c>
      <c r="L144" s="6">
        <v>5200</v>
      </c>
      <c r="M144" s="7">
        <f t="shared" si="4"/>
        <v>1013.3670636604984</v>
      </c>
      <c r="N144" s="8" t="str">
        <f t="shared" si="5"/>
        <v>Posible Sobreprodución</v>
      </c>
      <c r="O144" t="s">
        <v>207</v>
      </c>
    </row>
    <row r="145" spans="1:15" x14ac:dyDescent="0.35">
      <c r="A145" s="4">
        <v>120170</v>
      </c>
      <c r="B145" s="3" t="s">
        <v>174</v>
      </c>
      <c r="C145" t="s">
        <v>17</v>
      </c>
      <c r="D145" s="3" t="s">
        <v>208</v>
      </c>
      <c r="E145" t="s">
        <v>134</v>
      </c>
      <c r="F145" s="3" t="s">
        <v>135</v>
      </c>
      <c r="G145">
        <v>2020</v>
      </c>
      <c r="H145" s="6">
        <v>1094860</v>
      </c>
      <c r="I145" s="6">
        <v>22207</v>
      </c>
      <c r="J145" s="5">
        <v>7267.6159999999982</v>
      </c>
      <c r="K145" s="5">
        <v>126.54067228885206</v>
      </c>
      <c r="L145" s="6">
        <v>4320</v>
      </c>
      <c r="M145" s="7">
        <f t="shared" si="4"/>
        <v>3074.1566722888501</v>
      </c>
      <c r="N145" s="8" t="str">
        <f t="shared" si="5"/>
        <v>Posible Sobreprodución</v>
      </c>
      <c r="O145" t="s">
        <v>209</v>
      </c>
    </row>
    <row r="146" spans="1:15" x14ac:dyDescent="0.35">
      <c r="A146" s="10">
        <v>120174</v>
      </c>
      <c r="B146" s="3" t="s">
        <v>174</v>
      </c>
      <c r="C146" t="s">
        <v>37</v>
      </c>
      <c r="D146" s="3" t="s">
        <v>208</v>
      </c>
      <c r="E146" t="s">
        <v>134</v>
      </c>
      <c r="F146" s="3" t="s">
        <v>135</v>
      </c>
      <c r="G146">
        <v>2020</v>
      </c>
      <c r="H146" s="6">
        <v>1666715</v>
      </c>
      <c r="I146" s="6">
        <v>54836</v>
      </c>
      <c r="J146" s="5">
        <v>6585.0749999999871</v>
      </c>
      <c r="K146" s="5">
        <v>191.80810498343172</v>
      </c>
      <c r="L146" s="6">
        <v>6480</v>
      </c>
      <c r="M146" s="7">
        <f t="shared" si="4"/>
        <v>296.88310498341889</v>
      </c>
      <c r="N146" s="8" t="str">
        <f t="shared" si="5"/>
        <v>Posible Sobreprodución</v>
      </c>
      <c r="O146" t="s">
        <v>210</v>
      </c>
    </row>
    <row r="147" spans="1:15" x14ac:dyDescent="0.35">
      <c r="A147" s="4">
        <v>120175</v>
      </c>
      <c r="B147" s="3" t="s">
        <v>174</v>
      </c>
      <c r="C147" t="s">
        <v>17</v>
      </c>
      <c r="D147" s="3" t="s">
        <v>200</v>
      </c>
      <c r="E147" t="s">
        <v>134</v>
      </c>
      <c r="F147" s="3" t="s">
        <v>135</v>
      </c>
      <c r="G147">
        <v>2021</v>
      </c>
      <c r="H147" s="6">
        <v>1382135</v>
      </c>
      <c r="I147" s="6">
        <v>41336</v>
      </c>
      <c r="J147" s="5">
        <v>7855.5350000000035</v>
      </c>
      <c r="K147" s="5">
        <v>172.78246233662438</v>
      </c>
      <c r="L147" s="6">
        <v>5525</v>
      </c>
      <c r="M147" s="7">
        <f t="shared" si="4"/>
        <v>2503.3174623366276</v>
      </c>
      <c r="N147" s="8" t="str">
        <f t="shared" si="5"/>
        <v>Posible Sobreprodución</v>
      </c>
      <c r="O147" t="s">
        <v>211</v>
      </c>
    </row>
    <row r="148" spans="1:15" x14ac:dyDescent="0.35">
      <c r="A148" s="9">
        <v>120176</v>
      </c>
      <c r="B148" s="3" t="s">
        <v>174</v>
      </c>
      <c r="C148" t="s">
        <v>17</v>
      </c>
      <c r="D148" s="3" t="s">
        <v>190</v>
      </c>
      <c r="E148" t="s">
        <v>134</v>
      </c>
      <c r="F148" s="3" t="s">
        <v>135</v>
      </c>
      <c r="G148">
        <v>2020</v>
      </c>
      <c r="H148" s="6">
        <v>922030</v>
      </c>
      <c r="I148" s="6">
        <v>41536</v>
      </c>
      <c r="J148" s="5">
        <v>5635.2990000000018</v>
      </c>
      <c r="K148" s="5">
        <v>243.04515054959779</v>
      </c>
      <c r="L148" s="6">
        <v>1080</v>
      </c>
      <c r="M148" s="7">
        <f t="shared" si="4"/>
        <v>4798.3441505495994</v>
      </c>
      <c r="N148" s="8" t="str">
        <f t="shared" si="5"/>
        <v>Posible Sobreprodución</v>
      </c>
      <c r="O148" t="s">
        <v>212</v>
      </c>
    </row>
    <row r="149" spans="1:15" x14ac:dyDescent="0.35">
      <c r="A149" s="3">
        <v>120183</v>
      </c>
      <c r="B149" s="3" t="s">
        <v>174</v>
      </c>
      <c r="C149" t="s">
        <v>17</v>
      </c>
      <c r="D149" s="3" t="s">
        <v>202</v>
      </c>
      <c r="E149" t="s">
        <v>134</v>
      </c>
      <c r="F149" s="3" t="s">
        <v>135</v>
      </c>
      <c r="G149">
        <v>2020</v>
      </c>
      <c r="H149" s="6">
        <v>618415</v>
      </c>
      <c r="I149" s="6">
        <v>27036</v>
      </c>
      <c r="J149" s="5">
        <v>4824.0639999999948</v>
      </c>
      <c r="K149" s="5">
        <v>74.860285345952107</v>
      </c>
      <c r="L149" s="6">
        <v>4320</v>
      </c>
      <c r="M149" s="7">
        <f t="shared" si="4"/>
        <v>578.92428534594728</v>
      </c>
      <c r="N149" s="8" t="str">
        <f t="shared" si="5"/>
        <v>Posible Sobreprodución</v>
      </c>
      <c r="O149" t="s">
        <v>213</v>
      </c>
    </row>
    <row r="150" spans="1:15" x14ac:dyDescent="0.35">
      <c r="A150" s="4">
        <v>120183</v>
      </c>
      <c r="B150" s="3" t="s">
        <v>174</v>
      </c>
      <c r="C150" t="s">
        <v>17</v>
      </c>
      <c r="D150" s="3" t="s">
        <v>202</v>
      </c>
      <c r="E150" t="s">
        <v>134</v>
      </c>
      <c r="F150" s="3" t="s">
        <v>135</v>
      </c>
      <c r="G150">
        <v>2021</v>
      </c>
      <c r="H150" s="6">
        <v>959455</v>
      </c>
      <c r="I150" s="6">
        <v>30957</v>
      </c>
      <c r="J150" s="5">
        <v>5489.1300000000056</v>
      </c>
      <c r="K150" s="5">
        <v>138.75078332980053</v>
      </c>
      <c r="L150" s="6">
        <v>4320</v>
      </c>
      <c r="M150" s="7">
        <f t="shared" si="4"/>
        <v>1307.880783329806</v>
      </c>
      <c r="N150" s="8" t="str">
        <f t="shared" si="5"/>
        <v>Posible Sobreprodución</v>
      </c>
      <c r="O150" t="s">
        <v>213</v>
      </c>
    </row>
    <row r="151" spans="1:15" x14ac:dyDescent="0.35">
      <c r="A151" s="4">
        <v>120189</v>
      </c>
      <c r="B151" s="3" t="s">
        <v>174</v>
      </c>
      <c r="C151" t="s">
        <v>17</v>
      </c>
      <c r="D151" s="3" t="s">
        <v>208</v>
      </c>
      <c r="E151" t="s">
        <v>134</v>
      </c>
      <c r="F151" s="3" t="s">
        <v>135</v>
      </c>
      <c r="G151">
        <v>2020</v>
      </c>
      <c r="H151" s="6">
        <v>1097655</v>
      </c>
      <c r="I151" s="6">
        <v>20446</v>
      </c>
      <c r="J151" s="5">
        <v>7996.5339999999878</v>
      </c>
      <c r="K151" s="5">
        <v>114.37559145017087</v>
      </c>
      <c r="L151" s="6">
        <v>4320</v>
      </c>
      <c r="M151" s="7">
        <f t="shared" si="4"/>
        <v>3790.9095914501586</v>
      </c>
      <c r="N151" s="8" t="str">
        <f t="shared" si="5"/>
        <v>Posible Sobreprodución</v>
      </c>
      <c r="O151" t="s">
        <v>214</v>
      </c>
    </row>
    <row r="152" spans="1:15" x14ac:dyDescent="0.35">
      <c r="A152" s="3">
        <v>120190</v>
      </c>
      <c r="B152" s="3" t="s">
        <v>174</v>
      </c>
      <c r="C152" t="s">
        <v>37</v>
      </c>
      <c r="D152" s="3" t="s">
        <v>202</v>
      </c>
      <c r="E152" t="s">
        <v>134</v>
      </c>
      <c r="F152" s="3" t="s">
        <v>135</v>
      </c>
      <c r="G152">
        <v>2019</v>
      </c>
      <c r="H152" s="6">
        <v>1198410</v>
      </c>
      <c r="I152" s="6">
        <v>53059</v>
      </c>
      <c r="J152" s="5">
        <v>3384.6940000000031</v>
      </c>
      <c r="K152" s="5">
        <v>104.29217074762006</v>
      </c>
      <c r="L152" s="6">
        <v>3240</v>
      </c>
      <c r="M152" s="7">
        <f t="shared" si="4"/>
        <v>248.98617074762342</v>
      </c>
      <c r="N152" s="8" t="str">
        <f t="shared" si="5"/>
        <v>Posible Sobreprodución</v>
      </c>
      <c r="O152" t="s">
        <v>215</v>
      </c>
    </row>
    <row r="153" spans="1:15" x14ac:dyDescent="0.35">
      <c r="A153" s="3">
        <v>120192</v>
      </c>
      <c r="B153" s="3" t="s">
        <v>174</v>
      </c>
      <c r="C153" t="s">
        <v>17</v>
      </c>
      <c r="D153" s="3" t="s">
        <v>202</v>
      </c>
      <c r="E153" t="s">
        <v>134</v>
      </c>
      <c r="F153" s="3" t="s">
        <v>135</v>
      </c>
      <c r="G153">
        <v>2019</v>
      </c>
      <c r="H153" s="6">
        <v>1082113</v>
      </c>
      <c r="I153" s="6">
        <v>23272</v>
      </c>
      <c r="J153" s="5">
        <v>7459.29900000001</v>
      </c>
      <c r="K153" s="5">
        <v>119.53283439792749</v>
      </c>
      <c r="L153" s="6">
        <v>4320</v>
      </c>
      <c r="M153" s="7">
        <f t="shared" si="4"/>
        <v>3258.8318343979372</v>
      </c>
      <c r="N153" s="8" t="str">
        <f t="shared" si="5"/>
        <v>Posible Sobreprodución</v>
      </c>
      <c r="O153" t="s">
        <v>216</v>
      </c>
    </row>
  </sheetData>
  <autoFilter ref="A1:P153" xr:uid="{00000000-0009-0000-0000-000000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MALHUE FERNANDEZ, GONZALO</dc:creator>
  <cp:lastModifiedBy>MATIAS IGNACIO INFANTE AVALOS</cp:lastModifiedBy>
  <dcterms:created xsi:type="dcterms:W3CDTF">2022-11-18T15:42:26Z</dcterms:created>
  <dcterms:modified xsi:type="dcterms:W3CDTF">2023-09-21T16:13:42Z</dcterms:modified>
</cp:coreProperties>
</file>