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D:\B.- SENADO\01.- FISCALÍA DEL SENADO\02.- TRANSPARENCIA\00.- TRANSPARENCIA ACTUAL\0335 SOL0016671.- Camilo Solis (Diversos beneficios del personal) 12052021\"/>
    </mc:Choice>
  </mc:AlternateContent>
  <xr:revisionPtr revIDLastSave="0" documentId="13_ncr:1_{4A74FDB3-F5C9-497A-A32D-4F1F8C93AFF8}" xr6:coauthVersionLast="46" xr6:coauthVersionMax="46" xr10:uidLastSave="{00000000-0000-0000-0000-000000000000}"/>
  <bookViews>
    <workbookView xWindow="-110" yWindow="-110" windowWidth="19420" windowHeight="10420" tabRatio="837" activeTab="5" xr2:uid="{00000000-000D-0000-FFFF-FFFF00000000}"/>
  </bookViews>
  <sheets>
    <sheet name="viáticos 2015" sheetId="7" r:id="rId1"/>
    <sheet name="viáticos 2016" sheetId="13" r:id="rId2"/>
    <sheet name="viáticos 2017" sheetId="14" r:id="rId3"/>
    <sheet name="viáticos 2018" sheetId="15" r:id="rId4"/>
    <sheet name="viaticos 2019" sheetId="3" r:id="rId5"/>
    <sheet name="viaticos 2020" sheetId="1" r:id="rId6"/>
  </sheets>
  <definedNames>
    <definedName name="RANGO2019" localSheetId="1">#REF!</definedName>
    <definedName name="RANGO2019" localSheetId="2">#REF!</definedName>
    <definedName name="RANGO2019" localSheetId="3">#REF!</definedName>
    <definedName name="RANGO2019">#REF!</definedName>
    <definedName name="RANGO2020" localSheetId="1">#REF!</definedName>
    <definedName name="RANGO2020" localSheetId="2">#REF!</definedName>
    <definedName name="RANGO2020" localSheetId="3">#REF!</definedName>
    <definedName name="RANGO202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7" l="1"/>
  <c r="P32" i="7"/>
  <c r="P33" i="7"/>
  <c r="P34" i="7"/>
  <c r="P35" i="7"/>
  <c r="P36" i="7"/>
  <c r="P37" i="7"/>
  <c r="P38" i="7"/>
  <c r="P39" i="7"/>
  <c r="P40" i="7"/>
  <c r="P41" i="7"/>
  <c r="P42" i="7"/>
  <c r="P30" i="7"/>
  <c r="K43" i="7"/>
  <c r="E43" i="7"/>
  <c r="M43" i="7"/>
  <c r="J43" i="7"/>
  <c r="G43" i="7"/>
  <c r="O43" i="7"/>
  <c r="L43" i="7"/>
  <c r="I43" i="7"/>
  <c r="F43" i="7"/>
  <c r="N43" i="7"/>
  <c r="P25" i="7"/>
  <c r="P21" i="7"/>
  <c r="P14" i="7"/>
  <c r="P15" i="7"/>
  <c r="P6" i="7"/>
  <c r="H43" i="7"/>
  <c r="I59" i="15" l="1"/>
  <c r="G59" i="15"/>
  <c r="O59" i="15"/>
  <c r="H59" i="15"/>
  <c r="L42" i="14"/>
  <c r="G42" i="14"/>
  <c r="O42" i="14"/>
  <c r="I42" i="14"/>
  <c r="J42" i="14"/>
  <c r="F59" i="15"/>
  <c r="N59" i="15"/>
  <c r="P5" i="14"/>
  <c r="P11" i="14"/>
  <c r="P15" i="14"/>
  <c r="P17" i="14"/>
  <c r="P19" i="14"/>
  <c r="P21" i="14"/>
  <c r="P26" i="14"/>
  <c r="P30" i="14"/>
  <c r="P35" i="14"/>
  <c r="P37" i="14"/>
  <c r="P39" i="14"/>
  <c r="P8" i="15"/>
  <c r="P10" i="15"/>
  <c r="P12" i="15"/>
  <c r="P16" i="15"/>
  <c r="P18" i="15"/>
  <c r="P24" i="15"/>
  <c r="P26" i="15"/>
  <c r="P32" i="15"/>
  <c r="P34" i="15"/>
  <c r="P40" i="15"/>
  <c r="P42" i="15"/>
  <c r="P48" i="15"/>
  <c r="P49" i="15"/>
  <c r="P51" i="15"/>
  <c r="P55" i="15"/>
  <c r="P57" i="15"/>
  <c r="M42" i="14"/>
  <c r="P23" i="14"/>
  <c r="P27" i="14"/>
  <c r="E42" i="14"/>
  <c r="P8" i="14"/>
  <c r="F42" i="14"/>
  <c r="N42" i="14"/>
  <c r="J59" i="15"/>
  <c r="K42" i="14"/>
  <c r="K59" i="15"/>
  <c r="H42" i="14"/>
  <c r="P9" i="14"/>
  <c r="P20" i="14"/>
  <c r="P22" i="14"/>
  <c r="P24" i="14"/>
  <c r="P25" i="14"/>
  <c r="P29" i="14"/>
  <c r="P31" i="14"/>
  <c r="P33" i="14"/>
  <c r="P34" i="14"/>
  <c r="P36" i="14"/>
  <c r="P38" i="14"/>
  <c r="P40" i="14"/>
  <c r="P41" i="14"/>
  <c r="P5" i="15"/>
  <c r="L59" i="15"/>
  <c r="P6" i="15"/>
  <c r="P7" i="15"/>
  <c r="P9" i="15"/>
  <c r="P11" i="15"/>
  <c r="P13" i="15"/>
  <c r="P14" i="15"/>
  <c r="P15" i="15"/>
  <c r="P17" i="15"/>
  <c r="P19" i="15"/>
  <c r="P20" i="15"/>
  <c r="P21" i="15"/>
  <c r="P22" i="15"/>
  <c r="P23" i="15"/>
  <c r="P25" i="15"/>
  <c r="P27" i="15"/>
  <c r="P28" i="15"/>
  <c r="P29" i="15"/>
  <c r="P30" i="15"/>
  <c r="P31" i="15"/>
  <c r="P33" i="15"/>
  <c r="P35" i="15"/>
  <c r="P36" i="15"/>
  <c r="P37" i="15"/>
  <c r="P38" i="15"/>
  <c r="P39" i="15"/>
  <c r="P41" i="15"/>
  <c r="P43" i="15"/>
  <c r="P44" i="15"/>
  <c r="P45" i="15"/>
  <c r="P46" i="15"/>
  <c r="P47" i="15"/>
  <c r="P50" i="15"/>
  <c r="P52" i="15"/>
  <c r="P53" i="15"/>
  <c r="P54" i="15"/>
  <c r="P56" i="15"/>
  <c r="P58" i="15"/>
  <c r="P10" i="14"/>
  <c r="P14" i="14"/>
  <c r="P18" i="14"/>
  <c r="P7" i="14"/>
  <c r="P12" i="14"/>
  <c r="P28" i="14"/>
  <c r="P32" i="14"/>
  <c r="E59" i="15"/>
  <c r="M59" i="15"/>
  <c r="P6" i="14"/>
  <c r="P13" i="14"/>
  <c r="P16" i="14"/>
  <c r="D59" i="15"/>
  <c r="D42" i="14"/>
  <c r="I43" i="13"/>
  <c r="G43" i="13"/>
  <c r="F43" i="13"/>
  <c r="N43" i="13"/>
  <c r="O43" i="13"/>
  <c r="P12" i="13"/>
  <c r="P20" i="13"/>
  <c r="P24" i="13"/>
  <c r="P41" i="13"/>
  <c r="P42" i="13"/>
  <c r="P16" i="13"/>
  <c r="P29" i="13"/>
  <c r="P34" i="13"/>
  <c r="P6" i="13"/>
  <c r="P9" i="13"/>
  <c r="P13" i="13"/>
  <c r="P18" i="13"/>
  <c r="P22" i="13"/>
  <c r="P31" i="13"/>
  <c r="P33" i="13"/>
  <c r="P35" i="13"/>
  <c r="P37" i="13"/>
  <c r="P39" i="13"/>
  <c r="J43" i="13"/>
  <c r="P28" i="13"/>
  <c r="K43" i="13"/>
  <c r="P7" i="13"/>
  <c r="L43" i="13"/>
  <c r="P8" i="13"/>
  <c r="P10" i="13"/>
  <c r="P15" i="13"/>
  <c r="P19" i="13"/>
  <c r="P23" i="13"/>
  <c r="P25" i="13"/>
  <c r="P26" i="13"/>
  <c r="P27" i="13"/>
  <c r="P30" i="13"/>
  <c r="P32" i="13"/>
  <c r="P36" i="13"/>
  <c r="P38" i="13"/>
  <c r="P40" i="13"/>
  <c r="H43" i="13"/>
  <c r="P5" i="13"/>
  <c r="P11" i="13"/>
  <c r="P14" i="13"/>
  <c r="P17" i="13"/>
  <c r="P21" i="13"/>
  <c r="E43" i="13"/>
  <c r="M43" i="13"/>
  <c r="D43" i="13"/>
  <c r="P5" i="7"/>
  <c r="P16" i="7"/>
  <c r="P22" i="7"/>
  <c r="P29" i="7"/>
  <c r="P20" i="7"/>
  <c r="P11" i="7"/>
  <c r="P18" i="7"/>
  <c r="P13" i="7"/>
  <c r="P26" i="7"/>
  <c r="P19" i="7"/>
  <c r="P10" i="7"/>
  <c r="P9" i="7"/>
  <c r="P12" i="7"/>
  <c r="P24" i="7"/>
  <c r="P8" i="7"/>
  <c r="P28" i="7"/>
  <c r="P7" i="7"/>
  <c r="P17" i="7"/>
  <c r="P27" i="7"/>
  <c r="P23" i="7"/>
  <c r="D43" i="7"/>
  <c r="P42" i="14" l="1"/>
  <c r="P59" i="15"/>
  <c r="P43" i="13"/>
  <c r="P43" i="7" l="1"/>
  <c r="K50" i="1" l="1"/>
  <c r="P7" i="1"/>
  <c r="J50" i="1"/>
  <c r="P17" i="1"/>
  <c r="P16" i="1"/>
  <c r="F48" i="3" l="1"/>
  <c r="O48" i="3" l="1"/>
  <c r="N48" i="3"/>
  <c r="M48" i="3"/>
  <c r="L48" i="3"/>
  <c r="K48" i="3"/>
  <c r="J48" i="3"/>
  <c r="I48" i="3"/>
  <c r="H48" i="3"/>
  <c r="E48" i="3"/>
  <c r="D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5" i="1"/>
  <c r="P14" i="1"/>
  <c r="P13" i="1"/>
  <c r="P12" i="1"/>
  <c r="P11" i="1"/>
  <c r="P10" i="1"/>
  <c r="P9" i="1"/>
  <c r="P8" i="1"/>
  <c r="P6" i="1"/>
  <c r="P5" i="1"/>
  <c r="O50" i="1"/>
  <c r="N50" i="1"/>
  <c r="M50" i="1"/>
  <c r="L50" i="1"/>
  <c r="I50" i="1"/>
  <c r="H50" i="1"/>
  <c r="G50" i="1"/>
  <c r="F50" i="1"/>
  <c r="E50" i="1"/>
  <c r="D50" i="1"/>
  <c r="P48" i="3" l="1"/>
  <c r="P50" i="1"/>
</calcChain>
</file>

<file path=xl/sharedStrings.xml><?xml version="1.0" encoding="utf-8"?>
<sst xmlns="http://schemas.openxmlformats.org/spreadsheetml/2006/main" count="357" uniqueCount="80">
  <si>
    <t>CORR.</t>
  </si>
  <si>
    <t>NOMBRE</t>
  </si>
  <si>
    <t>ENE</t>
  </si>
  <si>
    <t>FEB</t>
  </si>
  <si>
    <t>MAR</t>
  </si>
  <si>
    <t>ALLAMAND ZAVALA ANDRES</t>
  </si>
  <si>
    <t>ALLENDE BUSSI ISABEL</t>
  </si>
  <si>
    <t>ARAVENA ACUÑA CARMEN GLORIA</t>
  </si>
  <si>
    <t>ARAYA GUERRERO PEDRO</t>
  </si>
  <si>
    <t>BIANCHI CHELECH CARLOS</t>
  </si>
  <si>
    <t>CASTRO PRIETO JUAN ENRIQUE</t>
  </si>
  <si>
    <t>CHAHUAN CHAHUAN FRANCISCO</t>
  </si>
  <si>
    <t>COLOMA CORREA JUANANTONIO</t>
  </si>
  <si>
    <t>DE URRESTI LONGTON ALFONSO</t>
  </si>
  <si>
    <t>DURANA SEMIR JOSE MIGUEL</t>
  </si>
  <si>
    <t>EBENSPERGER ORREGO LUZ ELIANA</t>
  </si>
  <si>
    <t>ELIZALDE SOTO ALVARO ANTONIO</t>
  </si>
  <si>
    <t>GALILEA VIAL RODRIGO</t>
  </si>
  <si>
    <t>GARCIA HUIDOBRO SANFUENTES ALEJANDRO</t>
  </si>
  <si>
    <t>GARCIA RUMINOT JOSE</t>
  </si>
  <si>
    <t>GIRARDI LAVIN GUIDO</t>
  </si>
  <si>
    <t>GOIC BOROEVIC CAROLINA</t>
  </si>
  <si>
    <t>GUILLIER ALVAREZ ALEJANDRO</t>
  </si>
  <si>
    <t>HARBOE BASCUÑAN FELIPE</t>
  </si>
  <si>
    <t>HUENCHUMILLA JARAMILLO FRANCISCO</t>
  </si>
  <si>
    <t>INSULZA SALINAS JOSE MIGUEL</t>
  </si>
  <si>
    <t>KAST SOMMERHOFF FELIPE</t>
  </si>
  <si>
    <t>LAGOS WEBER RICARDO</t>
  </si>
  <si>
    <t>LATORRE RIVEROS JUAN IGNACIO</t>
  </si>
  <si>
    <t>LETELIER MOREL JUAN PABLO</t>
  </si>
  <si>
    <t>MONTES CISTERNAS CARLOS</t>
  </si>
  <si>
    <t>MOREIRA BARROS IVAN</t>
  </si>
  <si>
    <t>MUÑOZ D'ALBORA ADRIANA</t>
  </si>
  <si>
    <t>NAVARRO BRAIN ALEJANDRO</t>
  </si>
  <si>
    <t>ORDENES NEIRA LORETO</t>
  </si>
  <si>
    <t>OSSANDON IRARRAZABAL JOSE MANUEL</t>
  </si>
  <si>
    <t>PEREZ VARELA VICTOR</t>
  </si>
  <si>
    <t>PIZARRO SOTO JORGE</t>
  </si>
  <si>
    <t>PROHENS ESPINOSA RAFAEL</t>
  </si>
  <si>
    <t>PROVOSTE CAMPILLAY YASNA</t>
  </si>
  <si>
    <t>PUGH OLAVARRIA KENNETH</t>
  </si>
  <si>
    <t>QUINTANA LEAL JAIME</t>
  </si>
  <si>
    <t>QUINTEROS LARA RABINDRANTH</t>
  </si>
  <si>
    <t>RINCON GONZALEZ XIMENA</t>
  </si>
  <si>
    <t>SANDOVAL PLAZA DAVID</t>
  </si>
  <si>
    <t>SORIA QUIROGA ALEJANDRO JORGE</t>
  </si>
  <si>
    <t>VAN RYSSELBERGHE HERRERA JACQUELIN</t>
  </si>
  <si>
    <t>VON BAER  ENA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</si>
  <si>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</si>
  <si>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</si>
  <si>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</si>
  <si>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</si>
  <si>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</si>
  <si>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</si>
  <si>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</si>
  <si>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</si>
  <si>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</si>
  <si>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MENSUAL</t>
  </si>
  <si>
    <t>TOTAL</t>
  </si>
  <si>
    <t>DETALLE PAGO VIATICO TRASLACION AÑO 2020</t>
  </si>
  <si>
    <t>DETALLE PAGO VIATICO TRASLACION AÑO 2019</t>
  </si>
  <si>
    <t>ALVARADO ANDRADE CLAUDIO</t>
  </si>
  <si>
    <t>SABAT FERNANDEZ MARCELA</t>
  </si>
  <si>
    <t>WALKER PRIETO IGNACIO</t>
  </si>
  <si>
    <t>PEREZ SAN MARTIN LILY</t>
  </si>
  <si>
    <t>ZALDIVAR LARRAIN ANDRES</t>
  </si>
  <si>
    <t>LARRAIN FERNANDEZ HERNAN</t>
  </si>
  <si>
    <t>ESPINA OTERO ALBERTO</t>
  </si>
  <si>
    <t>TUMA ZEDAN EUGENIO</t>
  </si>
  <si>
    <t>HORVATH KISS ANTONIO</t>
  </si>
  <si>
    <t>WALKER PRIETO PATRICIO</t>
  </si>
  <si>
    <t>MATTA ARAGAY MANUEL ANTONIO</t>
  </si>
  <si>
    <t>ROSSI CIOCCA FULVIO</t>
  </si>
  <si>
    <t>ORPIS BOUCHON JAIME</t>
  </si>
  <si>
    <t>PROKURICA PROKURICA BALDO</t>
  </si>
  <si>
    <t>DETALLE PAGO VIATICO TRASLACION AÑO 2015</t>
  </si>
  <si>
    <t>DETALLE PAGO VIATICO TRASLACION AÑO 2016</t>
  </si>
  <si>
    <t>DETALLE PAGO VIATICO TRASLACION AÑO 2017</t>
  </si>
  <si>
    <t>DETALLE PAGO VIATICO TRASLACION AÑO 2018</t>
  </si>
  <si>
    <t>VAN RYSSELBERGHE HERRERA JACQUELINE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</si>
</sst>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&quot;$&quot;\-#,##0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  <numFmt numFmtId="167" formatCode="#,##0_ ;\-#,##0\ 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Bookman Old Style"/>
      <family val="1"/>
    </font>
    <font>
      <b/>
      <sz val="11"/>
      <color rgb="FF0066FF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0" tint="-0.499984740745262"/>
      </right>
      <top/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0" tint="-0.49998474074526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right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8" fillId="0" borderId="0" xfId="0" applyFont="1" applyFill="1"/>
    <xf numFmtId="0" fontId="0" fillId="2" borderId="0" xfId="0" applyFill="1"/>
    <xf numFmtId="167" fontId="0" fillId="0" borderId="0" xfId="0" applyNumberFormat="1" applyFill="1"/>
    <xf numFmtId="3" fontId="0" fillId="0" borderId="0" xfId="0" applyNumberFormat="1"/>
    <xf numFmtId="3" fontId="0" fillId="0" borderId="0" xfId="0" applyNumberFormat="1" applyFill="1" applyAlignment="1">
      <alignment horizontal="center"/>
    </xf>
    <xf numFmtId="5" fontId="0" fillId="0" borderId="1" xfId="0" applyNumberFormat="1" applyFill="1" applyBorder="1"/>
    <xf numFmtId="5" fontId="10" fillId="0" borderId="1" xfId="0" applyNumberFormat="1" applyFont="1" applyFill="1" applyBorder="1"/>
    <xf numFmtId="5" fontId="0" fillId="0" borderId="3" xfId="0" applyNumberFormat="1" applyFill="1" applyBorder="1"/>
    <xf numFmtId="0" fontId="4" fillId="0" borderId="4" xfId="0" applyFont="1" applyFill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</xf>
    <xf numFmtId="167" fontId="5" fillId="3" borderId="7" xfId="0" applyNumberFormat="1" applyFont="1" applyFill="1" applyBorder="1" applyAlignment="1">
      <alignment horizontal="center"/>
    </xf>
    <xf numFmtId="5" fontId="0" fillId="0" borderId="8" xfId="0" applyNumberFormat="1" applyFill="1" applyBorder="1"/>
    <xf numFmtId="5" fontId="0" fillId="0" borderId="9" xfId="0" applyNumberFormat="1" applyFill="1" applyBorder="1"/>
    <xf numFmtId="5" fontId="10" fillId="0" borderId="9" xfId="0" applyNumberFormat="1" applyFont="1" applyFill="1" applyBorder="1"/>
    <xf numFmtId="0" fontId="5" fillId="3" borderId="6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7" fillId="4" borderId="11" xfId="0" applyFont="1" applyFill="1" applyBorder="1" applyAlignment="1"/>
    <xf numFmtId="0" fontId="0" fillId="0" borderId="12" xfId="0" applyFill="1" applyBorder="1" applyAlignment="1">
      <alignment horizontal="center"/>
    </xf>
    <xf numFmtId="0" fontId="7" fillId="4" borderId="13" xfId="0" applyFont="1" applyFill="1" applyBorder="1" applyAlignment="1"/>
    <xf numFmtId="0" fontId="0" fillId="0" borderId="14" xfId="0" applyFill="1" applyBorder="1" applyAlignment="1">
      <alignment horizontal="center"/>
    </xf>
    <xf numFmtId="0" fontId="7" fillId="4" borderId="16" xfId="0" applyFont="1" applyFill="1" applyBorder="1" applyAlignment="1"/>
    <xf numFmtId="5" fontId="10" fillId="0" borderId="17" xfId="0" applyNumberFormat="1" applyFont="1" applyFill="1" applyBorder="1"/>
    <xf numFmtId="5" fontId="10" fillId="0" borderId="2" xfId="0" applyNumberFormat="1" applyFont="1" applyFill="1" applyBorder="1"/>
    <xf numFmtId="0" fontId="5" fillId="0" borderId="18" xfId="0" applyFont="1" applyFill="1" applyBorder="1" applyAlignment="1"/>
    <xf numFmtId="5" fontId="1" fillId="0" borderId="19" xfId="0" applyNumberFormat="1" applyFont="1" applyFill="1" applyBorder="1" applyAlignment="1">
      <alignment horizontal="right"/>
    </xf>
    <xf numFmtId="0" fontId="6" fillId="3" borderId="21" xfId="0" applyFont="1" applyFill="1" applyBorder="1" applyAlignment="1" applyProtection="1">
      <alignment horizontal="center"/>
    </xf>
    <xf numFmtId="5" fontId="0" fillId="0" borderId="22" xfId="0" applyNumberFormat="1" applyFill="1" applyBorder="1"/>
    <xf numFmtId="5" fontId="0" fillId="0" borderId="23" xfId="0" applyNumberFormat="1" applyFill="1" applyBorder="1"/>
    <xf numFmtId="5" fontId="10" fillId="0" borderId="23" xfId="0" applyNumberFormat="1" applyFont="1" applyFill="1" applyBorder="1"/>
    <xf numFmtId="5" fontId="10" fillId="0" borderId="24" xfId="0" applyNumberFormat="1" applyFont="1" applyFill="1" applyBorder="1"/>
    <xf numFmtId="5" fontId="1" fillId="0" borderId="25" xfId="0" applyNumberFormat="1" applyFont="1" applyFill="1" applyBorder="1" applyAlignment="1">
      <alignment horizontal="right"/>
    </xf>
    <xf numFmtId="0" fontId="6" fillId="3" borderId="26" xfId="0" applyFont="1" applyFill="1" applyBorder="1" applyAlignment="1" applyProtection="1">
      <alignment horizontal="center"/>
    </xf>
    <xf numFmtId="5" fontId="1" fillId="0" borderId="15" xfId="0" applyNumberFormat="1" applyFont="1" applyFill="1" applyBorder="1" applyAlignment="1">
      <alignment horizontal="right"/>
    </xf>
    <xf numFmtId="5" fontId="1" fillId="0" borderId="27" xfId="0" applyNumberFormat="1" applyFont="1" applyFill="1" applyBorder="1"/>
    <xf numFmtId="5" fontId="1" fillId="0" borderId="28" xfId="0" applyNumberFormat="1" applyFont="1" applyFill="1" applyBorder="1"/>
    <xf numFmtId="5" fontId="5" fillId="0" borderId="28" xfId="0" applyNumberFormat="1" applyFont="1" applyFill="1" applyBorder="1"/>
    <xf numFmtId="5" fontId="5" fillId="0" borderId="29" xfId="0" applyNumberFormat="1" applyFont="1" applyFill="1" applyBorder="1"/>
    <xf numFmtId="0" fontId="11" fillId="0" borderId="0" xfId="0" applyFont="1" applyFill="1" applyAlignment="1"/>
    <xf numFmtId="0" fontId="12" fillId="0" borderId="0" xfId="0" applyFont="1" applyFill="1" applyAlignment="1">
      <alignment horizontal="center"/>
    </xf>
    <xf numFmtId="166" fontId="12" fillId="0" borderId="0" xfId="0" applyNumberFormat="1" applyFont="1" applyFill="1" applyAlignment="1">
      <alignment horizontal="right"/>
    </xf>
    <xf numFmtId="0" fontId="4" fillId="0" borderId="18" xfId="0" applyFont="1" applyFill="1" applyBorder="1" applyAlignment="1">
      <alignment horizontal="center"/>
    </xf>
    <xf numFmtId="167" fontId="10" fillId="0" borderId="3" xfId="0" applyNumberFormat="1" applyFont="1" applyFill="1" applyBorder="1"/>
    <xf numFmtId="167" fontId="10" fillId="0" borderId="1" xfId="0" applyNumberFormat="1" applyFont="1" applyFill="1" applyBorder="1"/>
    <xf numFmtId="167" fontId="10" fillId="0" borderId="8" xfId="0" applyNumberFormat="1" applyFont="1" applyFill="1" applyBorder="1"/>
    <xf numFmtId="167" fontId="10" fillId="0" borderId="9" xfId="0" applyNumberFormat="1" applyFont="1" applyFill="1" applyBorder="1"/>
    <xf numFmtId="0" fontId="0" fillId="0" borderId="31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5" fontId="5" fillId="0" borderId="19" xfId="0" applyNumberFormat="1" applyFont="1" applyFill="1" applyBorder="1" applyAlignment="1">
      <alignment horizontal="right"/>
    </xf>
    <xf numFmtId="5" fontId="5" fillId="0" borderId="25" xfId="0" applyNumberFormat="1" applyFont="1" applyFill="1" applyBorder="1" applyAlignment="1">
      <alignment horizontal="right"/>
    </xf>
    <xf numFmtId="5" fontId="5" fillId="0" borderId="15" xfId="0" applyNumberFormat="1" applyFont="1" applyFill="1" applyBorder="1" applyAlignment="1">
      <alignment horizontal="right"/>
    </xf>
    <xf numFmtId="0" fontId="7" fillId="4" borderId="32" xfId="0" applyFont="1" applyFill="1" applyBorder="1" applyAlignment="1"/>
    <xf numFmtId="0" fontId="7" fillId="4" borderId="34" xfId="0" applyFont="1" applyFill="1" applyBorder="1" applyAlignment="1"/>
    <xf numFmtId="0" fontId="7" fillId="4" borderId="36" xfId="0" applyFont="1" applyFill="1" applyBorder="1" applyAlignment="1"/>
    <xf numFmtId="0" fontId="5" fillId="5" borderId="20" xfId="0" applyFont="1" applyFill="1" applyBorder="1" applyAlignment="1">
      <alignment horizontal="center"/>
    </xf>
    <xf numFmtId="167" fontId="5" fillId="5" borderId="30" xfId="0" applyNumberFormat="1" applyFont="1" applyFill="1" applyBorder="1" applyAlignment="1">
      <alignment horizontal="center"/>
    </xf>
    <xf numFmtId="0" fontId="6" fillId="5" borderId="19" xfId="0" applyFont="1" applyFill="1" applyBorder="1" applyAlignment="1" applyProtection="1">
      <alignment horizontal="center"/>
    </xf>
    <xf numFmtId="0" fontId="6" fillId="5" borderId="25" xfId="0" applyFont="1" applyFill="1" applyBorder="1" applyAlignment="1" applyProtection="1">
      <alignment horizontal="center"/>
    </xf>
    <xf numFmtId="0" fontId="6" fillId="5" borderId="15" xfId="0" applyFont="1" applyFill="1" applyBorder="1" applyAlignment="1" applyProtection="1">
      <alignment horizontal="center"/>
    </xf>
    <xf numFmtId="168" fontId="10" fillId="0" borderId="3" xfId="0" applyNumberFormat="1" applyFont="1" applyFill="1" applyBorder="1"/>
    <xf numFmtId="168" fontId="10" fillId="0" borderId="22" xfId="0" applyNumberFormat="1" applyFont="1" applyFill="1" applyBorder="1"/>
    <xf numFmtId="168" fontId="10" fillId="0" borderId="27" xfId="0" applyNumberFormat="1" applyFont="1" applyFill="1" applyBorder="1"/>
    <xf numFmtId="168" fontId="10" fillId="0" borderId="1" xfId="0" applyNumberFormat="1" applyFont="1" applyFill="1" applyBorder="1"/>
    <xf numFmtId="168" fontId="10" fillId="0" borderId="23" xfId="0" applyNumberFormat="1" applyFont="1" applyFill="1" applyBorder="1"/>
    <xf numFmtId="168" fontId="10" fillId="0" borderId="28" xfId="0" applyNumberFormat="1" applyFont="1" applyFill="1" applyBorder="1"/>
    <xf numFmtId="168" fontId="10" fillId="0" borderId="2" xfId="0" applyNumberFormat="1" applyFont="1" applyFill="1" applyBorder="1"/>
    <xf numFmtId="168" fontId="10" fillId="0" borderId="24" xfId="0" applyNumberFormat="1" applyFont="1" applyFill="1" applyBorder="1"/>
    <xf numFmtId="168" fontId="10" fillId="0" borderId="29" xfId="0" applyNumberFormat="1" applyFont="1" applyFill="1" applyBorder="1"/>
    <xf numFmtId="168" fontId="5" fillId="0" borderId="19" xfId="0" applyNumberFormat="1" applyFont="1" applyFill="1" applyBorder="1" applyAlignment="1">
      <alignment horizontal="right"/>
    </xf>
    <xf numFmtId="168" fontId="5" fillId="0" borderId="25" xfId="0" applyNumberFormat="1" applyFont="1" applyFill="1" applyBorder="1" applyAlignment="1">
      <alignment horizontal="right"/>
    </xf>
    <xf numFmtId="168" fontId="5" fillId="0" borderId="15" xfId="0" applyNumberFormat="1" applyFont="1" applyFill="1" applyBorder="1" applyAlignment="1">
      <alignment horizontal="right"/>
    </xf>
    <xf numFmtId="0" fontId="0" fillId="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5" fillId="0" borderId="15" xfId="0" applyFont="1" applyFill="1" applyBorder="1" applyAlignment="1"/>
    <xf numFmtId="0" fontId="4" fillId="5" borderId="37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7" fillId="4" borderId="27" xfId="0" applyFont="1" applyFill="1" applyBorder="1" applyAlignment="1"/>
    <xf numFmtId="0" fontId="7" fillId="4" borderId="28" xfId="0" applyFont="1" applyFill="1" applyBorder="1" applyAlignment="1"/>
    <xf numFmtId="0" fontId="7" fillId="4" borderId="29" xfId="0" applyFont="1" applyFill="1" applyBorder="1" applyAlignment="1"/>
    <xf numFmtId="5" fontId="10" fillId="0" borderId="8" xfId="0" applyNumberFormat="1" applyFont="1" applyFill="1" applyBorder="1"/>
    <xf numFmtId="5" fontId="10" fillId="0" borderId="3" xfId="0" applyNumberFormat="1" applyFont="1" applyFill="1" applyBorder="1"/>
    <xf numFmtId="5" fontId="10" fillId="0" borderId="22" xfId="0" applyNumberFormat="1" applyFont="1" applyFill="1" applyBorder="1"/>
    <xf numFmtId="5" fontId="5" fillId="0" borderId="30" xfId="0" applyNumberFormat="1" applyFont="1" applyFill="1" applyBorder="1" applyAlignment="1">
      <alignment horizontal="right"/>
    </xf>
    <xf numFmtId="5" fontId="5" fillId="0" borderId="27" xfId="0" applyNumberFormat="1" applyFont="1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7" fontId="5" fillId="3" borderId="19" xfId="0" applyNumberFormat="1" applyFont="1" applyFill="1" applyBorder="1" applyAlignment="1">
      <alignment horizontal="center"/>
    </xf>
    <xf numFmtId="0" fontId="6" fillId="3" borderId="19" xfId="0" applyFont="1" applyFill="1" applyBorder="1" applyAlignment="1" applyProtection="1">
      <alignment horizontal="center"/>
    </xf>
    <xf numFmtId="0" fontId="6" fillId="3" borderId="25" xfId="0" applyFont="1" applyFill="1" applyBorder="1" applyAlignment="1" applyProtection="1">
      <alignment horizontal="center"/>
    </xf>
    <xf numFmtId="0" fontId="6" fillId="3" borderId="15" xfId="0" applyFont="1" applyFill="1" applyBorder="1" applyAlignment="1" applyProtection="1">
      <alignment horizontal="center"/>
    </xf>
    <xf numFmtId="0" fontId="4" fillId="3" borderId="18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168" fontId="5" fillId="0" borderId="27" xfId="0" applyNumberFormat="1" applyFont="1" applyFill="1" applyBorder="1"/>
    <xf numFmtId="168" fontId="5" fillId="0" borderId="28" xfId="0" applyNumberFormat="1" applyFont="1" applyFill="1" applyBorder="1"/>
    <xf numFmtId="168" fontId="5" fillId="0" borderId="29" xfId="0" applyNumberFormat="1" applyFont="1" applyFill="1" applyBorder="1"/>
    <xf numFmtId="167" fontId="5" fillId="3" borderId="30" xfId="0" applyNumberFormat="1" applyFont="1" applyFill="1" applyBorder="1" applyAlignment="1">
      <alignment horizontal="center"/>
    </xf>
    <xf numFmtId="168" fontId="10" fillId="0" borderId="8" xfId="0" applyNumberFormat="1" applyFont="1" applyFill="1" applyBorder="1"/>
    <xf numFmtId="168" fontId="10" fillId="0" borderId="9" xfId="0" applyNumberFormat="1" applyFont="1" applyFill="1" applyBorder="1"/>
    <xf numFmtId="168" fontId="10" fillId="0" borderId="17" xfId="0" applyNumberFormat="1" applyFont="1" applyFill="1" applyBorder="1"/>
  </cellXfs>
  <cellStyles count="5">
    <cellStyle name="Millares 2" xfId="1" xr:uid="{00000000-0005-0000-0000-000000000000}"/>
    <cellStyle name="Millares 3" xfId="3" xr:uid="{00000000-0005-0000-0000-000001000000}"/>
    <cellStyle name="Moneda 2" xfId="2" xr:uid="{00000000-0005-0000-0000-000002000000}"/>
    <cellStyle name="Moneda 3" xfId="4" xr:uid="{00000000-0005-0000-0000-000003000000}"/>
    <cellStyle name="Normal" xfId="0" builtinId="0"/>
  </cellStyles>
  <dxfs count="12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3"/>
  <sheetViews>
    <sheetView zoomScale="90" zoomScaleNormal="90" workbookViewId="0">
      <pane xSplit="3" ySplit="4" topLeftCell="D35" activePane="bottomRight" state="frozen"/>
      <selection activeCell="G5" sqref="G5:G48"/>
      <selection pane="topRight" activeCell="G5" sqref="G5:G48"/>
      <selection pane="bottomLeft" activeCell="G5" sqref="G5:G48"/>
      <selection pane="bottomRight" activeCell="C39" sqref="C39"/>
    </sheetView>
  </sheetViews>
  <sheetFormatPr baseColWidth="10" defaultColWidth="9.1796875" defaultRowHeight="14.5" x14ac:dyDescent="0.35"/>
  <cols>
    <col min="1" max="1" width="8.90625" style="3" customWidth="1"/>
    <col min="2" max="2" width="5.6328125" style="6" customWidth="1"/>
    <col min="3" max="3" width="35.6328125" style="5" customWidth="1"/>
    <col min="4" max="4" width="11" style="10" bestFit="1" customWidth="1"/>
    <col min="5" max="15" width="11" style="6" bestFit="1" customWidth="1"/>
    <col min="16" max="16" width="12" style="3" bestFit="1" customWidth="1"/>
    <col min="17" max="17" width="10.54296875" style="3" bestFit="1" customWidth="1"/>
    <col min="18" max="220" width="9.1796875" style="3"/>
    <col min="221" max="221" width="2.453125" style="3" customWidth="1"/>
    <col min="222" max="222" width="31.453125" style="3" customWidth="1"/>
    <col min="223" max="223" width="12.453125" style="3" customWidth="1"/>
    <col min="224" max="224" width="12.7265625" style="3" customWidth="1"/>
    <col min="225" max="225" width="15.1796875" style="3" customWidth="1"/>
    <col min="226" max="226" width="14.453125" style="3" customWidth="1"/>
    <col min="227" max="227" width="14.7265625" style="3" customWidth="1"/>
    <col min="228" max="228" width="12.7265625" style="3" customWidth="1"/>
    <col min="229" max="229" width="12.26953125" style="3" customWidth="1"/>
    <col min="230" max="230" width="17" style="3" customWidth="1"/>
    <col min="231" max="231" width="19" style="3" customWidth="1"/>
    <col min="232" max="232" width="35.453125" style="3" customWidth="1"/>
    <col min="233" max="233" width="10.81640625" style="3" customWidth="1"/>
    <col min="234" max="234" width="10.1796875" style="3" bestFit="1" customWidth="1"/>
    <col min="235" max="476" width="9.1796875" style="3"/>
    <col min="477" max="477" width="2.453125" style="3" customWidth="1"/>
    <col min="478" max="478" width="31.453125" style="3" customWidth="1"/>
    <col min="479" max="479" width="12.453125" style="3" customWidth="1"/>
    <col min="480" max="480" width="12.7265625" style="3" customWidth="1"/>
    <col min="481" max="481" width="15.1796875" style="3" customWidth="1"/>
    <col min="482" max="482" width="14.453125" style="3" customWidth="1"/>
    <col min="483" max="483" width="14.7265625" style="3" customWidth="1"/>
    <col min="484" max="484" width="12.7265625" style="3" customWidth="1"/>
    <col min="485" max="485" width="12.26953125" style="3" customWidth="1"/>
    <col min="486" max="486" width="17" style="3" customWidth="1"/>
    <col min="487" max="487" width="19" style="3" customWidth="1"/>
    <col min="488" max="488" width="35.453125" style="3" customWidth="1"/>
    <col min="489" max="489" width="10.81640625" style="3" customWidth="1"/>
    <col min="490" max="490" width="10.1796875" style="3" bestFit="1" customWidth="1"/>
    <col min="491" max="732" width="9.1796875" style="3"/>
    <col min="733" max="733" width="2.453125" style="3" customWidth="1"/>
    <col min="734" max="734" width="31.453125" style="3" customWidth="1"/>
    <col min="735" max="735" width="12.453125" style="3" customWidth="1"/>
    <col min="736" max="736" width="12.7265625" style="3" customWidth="1"/>
    <col min="737" max="737" width="15.1796875" style="3" customWidth="1"/>
    <col min="738" max="738" width="14.453125" style="3" customWidth="1"/>
    <col min="739" max="739" width="14.7265625" style="3" customWidth="1"/>
    <col min="740" max="740" width="12.7265625" style="3" customWidth="1"/>
    <col min="741" max="741" width="12.26953125" style="3" customWidth="1"/>
    <col min="742" max="742" width="17" style="3" customWidth="1"/>
    <col min="743" max="743" width="19" style="3" customWidth="1"/>
    <col min="744" max="744" width="35.453125" style="3" customWidth="1"/>
    <col min="745" max="745" width="10.81640625" style="3" customWidth="1"/>
    <col min="746" max="746" width="10.1796875" style="3" bestFit="1" customWidth="1"/>
    <col min="747" max="988" width="9.1796875" style="3"/>
    <col min="989" max="989" width="2.453125" style="3" customWidth="1"/>
    <col min="990" max="990" width="31.453125" style="3" customWidth="1"/>
    <col min="991" max="991" width="12.453125" style="3" customWidth="1"/>
    <col min="992" max="992" width="12.7265625" style="3" customWidth="1"/>
    <col min="993" max="993" width="15.1796875" style="3" customWidth="1"/>
    <col min="994" max="994" width="14.453125" style="3" customWidth="1"/>
    <col min="995" max="995" width="14.7265625" style="3" customWidth="1"/>
    <col min="996" max="996" width="12.7265625" style="3" customWidth="1"/>
    <col min="997" max="997" width="12.26953125" style="3" customWidth="1"/>
    <col min="998" max="998" width="17" style="3" customWidth="1"/>
    <col min="999" max="999" width="19" style="3" customWidth="1"/>
    <col min="1000" max="1000" width="35.453125" style="3" customWidth="1"/>
    <col min="1001" max="1001" width="10.81640625" style="3" customWidth="1"/>
    <col min="1002" max="1002" width="10.1796875" style="3" bestFit="1" customWidth="1"/>
    <col min="1003" max="1244" width="9.1796875" style="3"/>
    <col min="1245" max="1245" width="2.453125" style="3" customWidth="1"/>
    <col min="1246" max="1246" width="31.453125" style="3" customWidth="1"/>
    <col min="1247" max="1247" width="12.453125" style="3" customWidth="1"/>
    <col min="1248" max="1248" width="12.7265625" style="3" customWidth="1"/>
    <col min="1249" max="1249" width="15.1796875" style="3" customWidth="1"/>
    <col min="1250" max="1250" width="14.453125" style="3" customWidth="1"/>
    <col min="1251" max="1251" width="14.7265625" style="3" customWidth="1"/>
    <col min="1252" max="1252" width="12.7265625" style="3" customWidth="1"/>
    <col min="1253" max="1253" width="12.26953125" style="3" customWidth="1"/>
    <col min="1254" max="1254" width="17" style="3" customWidth="1"/>
    <col min="1255" max="1255" width="19" style="3" customWidth="1"/>
    <col min="1256" max="1256" width="35.453125" style="3" customWidth="1"/>
    <col min="1257" max="1257" width="10.81640625" style="3" customWidth="1"/>
    <col min="1258" max="1258" width="10.1796875" style="3" bestFit="1" customWidth="1"/>
    <col min="1259" max="1500" width="9.1796875" style="3"/>
    <col min="1501" max="1501" width="2.453125" style="3" customWidth="1"/>
    <col min="1502" max="1502" width="31.453125" style="3" customWidth="1"/>
    <col min="1503" max="1503" width="12.453125" style="3" customWidth="1"/>
    <col min="1504" max="1504" width="12.7265625" style="3" customWidth="1"/>
    <col min="1505" max="1505" width="15.1796875" style="3" customWidth="1"/>
    <col min="1506" max="1506" width="14.453125" style="3" customWidth="1"/>
    <col min="1507" max="1507" width="14.7265625" style="3" customWidth="1"/>
    <col min="1508" max="1508" width="12.7265625" style="3" customWidth="1"/>
    <col min="1509" max="1509" width="12.26953125" style="3" customWidth="1"/>
    <col min="1510" max="1510" width="17" style="3" customWidth="1"/>
    <col min="1511" max="1511" width="19" style="3" customWidth="1"/>
    <col min="1512" max="1512" width="35.453125" style="3" customWidth="1"/>
    <col min="1513" max="1513" width="10.81640625" style="3" customWidth="1"/>
    <col min="1514" max="1514" width="10.1796875" style="3" bestFit="1" customWidth="1"/>
    <col min="1515" max="1756" width="9.1796875" style="3"/>
    <col min="1757" max="1757" width="2.453125" style="3" customWidth="1"/>
    <col min="1758" max="1758" width="31.453125" style="3" customWidth="1"/>
    <col min="1759" max="1759" width="12.453125" style="3" customWidth="1"/>
    <col min="1760" max="1760" width="12.7265625" style="3" customWidth="1"/>
    <col min="1761" max="1761" width="15.1796875" style="3" customWidth="1"/>
    <col min="1762" max="1762" width="14.453125" style="3" customWidth="1"/>
    <col min="1763" max="1763" width="14.7265625" style="3" customWidth="1"/>
    <col min="1764" max="1764" width="12.7265625" style="3" customWidth="1"/>
    <col min="1765" max="1765" width="12.26953125" style="3" customWidth="1"/>
    <col min="1766" max="1766" width="17" style="3" customWidth="1"/>
    <col min="1767" max="1767" width="19" style="3" customWidth="1"/>
    <col min="1768" max="1768" width="35.453125" style="3" customWidth="1"/>
    <col min="1769" max="1769" width="10.81640625" style="3" customWidth="1"/>
    <col min="1770" max="1770" width="10.1796875" style="3" bestFit="1" customWidth="1"/>
    <col min="1771" max="2012" width="9.1796875" style="3"/>
    <col min="2013" max="2013" width="2.453125" style="3" customWidth="1"/>
    <col min="2014" max="2014" width="31.453125" style="3" customWidth="1"/>
    <col min="2015" max="2015" width="12.453125" style="3" customWidth="1"/>
    <col min="2016" max="2016" width="12.7265625" style="3" customWidth="1"/>
    <col min="2017" max="2017" width="15.1796875" style="3" customWidth="1"/>
    <col min="2018" max="2018" width="14.453125" style="3" customWidth="1"/>
    <col min="2019" max="2019" width="14.7265625" style="3" customWidth="1"/>
    <col min="2020" max="2020" width="12.7265625" style="3" customWidth="1"/>
    <col min="2021" max="2021" width="12.26953125" style="3" customWidth="1"/>
    <col min="2022" max="2022" width="17" style="3" customWidth="1"/>
    <col min="2023" max="2023" width="19" style="3" customWidth="1"/>
    <col min="2024" max="2024" width="35.453125" style="3" customWidth="1"/>
    <col min="2025" max="2025" width="10.81640625" style="3" customWidth="1"/>
    <col min="2026" max="2026" width="10.1796875" style="3" bestFit="1" customWidth="1"/>
    <col min="2027" max="2268" width="9.1796875" style="3"/>
    <col min="2269" max="2269" width="2.453125" style="3" customWidth="1"/>
    <col min="2270" max="2270" width="31.453125" style="3" customWidth="1"/>
    <col min="2271" max="2271" width="12.453125" style="3" customWidth="1"/>
    <col min="2272" max="2272" width="12.7265625" style="3" customWidth="1"/>
    <col min="2273" max="2273" width="15.1796875" style="3" customWidth="1"/>
    <col min="2274" max="2274" width="14.453125" style="3" customWidth="1"/>
    <col min="2275" max="2275" width="14.7265625" style="3" customWidth="1"/>
    <col min="2276" max="2276" width="12.7265625" style="3" customWidth="1"/>
    <col min="2277" max="2277" width="12.26953125" style="3" customWidth="1"/>
    <col min="2278" max="2278" width="17" style="3" customWidth="1"/>
    <col min="2279" max="2279" width="19" style="3" customWidth="1"/>
    <col min="2280" max="2280" width="35.453125" style="3" customWidth="1"/>
    <col min="2281" max="2281" width="10.81640625" style="3" customWidth="1"/>
    <col min="2282" max="2282" width="10.1796875" style="3" bestFit="1" customWidth="1"/>
    <col min="2283" max="2524" width="9.1796875" style="3"/>
    <col min="2525" max="2525" width="2.453125" style="3" customWidth="1"/>
    <col min="2526" max="2526" width="31.453125" style="3" customWidth="1"/>
    <col min="2527" max="2527" width="12.453125" style="3" customWidth="1"/>
    <col min="2528" max="2528" width="12.7265625" style="3" customWidth="1"/>
    <col min="2529" max="2529" width="15.1796875" style="3" customWidth="1"/>
    <col min="2530" max="2530" width="14.453125" style="3" customWidth="1"/>
    <col min="2531" max="2531" width="14.7265625" style="3" customWidth="1"/>
    <col min="2532" max="2532" width="12.7265625" style="3" customWidth="1"/>
    <col min="2533" max="2533" width="12.26953125" style="3" customWidth="1"/>
    <col min="2534" max="2534" width="17" style="3" customWidth="1"/>
    <col min="2535" max="2535" width="19" style="3" customWidth="1"/>
    <col min="2536" max="2536" width="35.453125" style="3" customWidth="1"/>
    <col min="2537" max="2537" width="10.81640625" style="3" customWidth="1"/>
    <col min="2538" max="2538" width="10.1796875" style="3" bestFit="1" customWidth="1"/>
    <col min="2539" max="2780" width="9.1796875" style="3"/>
    <col min="2781" max="2781" width="2.453125" style="3" customWidth="1"/>
    <col min="2782" max="2782" width="31.453125" style="3" customWidth="1"/>
    <col min="2783" max="2783" width="12.453125" style="3" customWidth="1"/>
    <col min="2784" max="2784" width="12.7265625" style="3" customWidth="1"/>
    <col min="2785" max="2785" width="15.1796875" style="3" customWidth="1"/>
    <col min="2786" max="2786" width="14.453125" style="3" customWidth="1"/>
    <col min="2787" max="2787" width="14.7265625" style="3" customWidth="1"/>
    <col min="2788" max="2788" width="12.7265625" style="3" customWidth="1"/>
    <col min="2789" max="2789" width="12.26953125" style="3" customWidth="1"/>
    <col min="2790" max="2790" width="17" style="3" customWidth="1"/>
    <col min="2791" max="2791" width="19" style="3" customWidth="1"/>
    <col min="2792" max="2792" width="35.453125" style="3" customWidth="1"/>
    <col min="2793" max="2793" width="10.81640625" style="3" customWidth="1"/>
    <col min="2794" max="2794" width="10.1796875" style="3" bestFit="1" customWidth="1"/>
    <col min="2795" max="3036" width="9.1796875" style="3"/>
    <col min="3037" max="3037" width="2.453125" style="3" customWidth="1"/>
    <col min="3038" max="3038" width="31.453125" style="3" customWidth="1"/>
    <col min="3039" max="3039" width="12.453125" style="3" customWidth="1"/>
    <col min="3040" max="3040" width="12.7265625" style="3" customWidth="1"/>
    <col min="3041" max="3041" width="15.1796875" style="3" customWidth="1"/>
    <col min="3042" max="3042" width="14.453125" style="3" customWidth="1"/>
    <col min="3043" max="3043" width="14.7265625" style="3" customWidth="1"/>
    <col min="3044" max="3044" width="12.7265625" style="3" customWidth="1"/>
    <col min="3045" max="3045" width="12.26953125" style="3" customWidth="1"/>
    <col min="3046" max="3046" width="17" style="3" customWidth="1"/>
    <col min="3047" max="3047" width="19" style="3" customWidth="1"/>
    <col min="3048" max="3048" width="35.453125" style="3" customWidth="1"/>
    <col min="3049" max="3049" width="10.81640625" style="3" customWidth="1"/>
    <col min="3050" max="3050" width="10.1796875" style="3" bestFit="1" customWidth="1"/>
    <col min="3051" max="3292" width="9.1796875" style="3"/>
    <col min="3293" max="3293" width="2.453125" style="3" customWidth="1"/>
    <col min="3294" max="3294" width="31.453125" style="3" customWidth="1"/>
    <col min="3295" max="3295" width="12.453125" style="3" customWidth="1"/>
    <col min="3296" max="3296" width="12.7265625" style="3" customWidth="1"/>
    <col min="3297" max="3297" width="15.1796875" style="3" customWidth="1"/>
    <col min="3298" max="3298" width="14.453125" style="3" customWidth="1"/>
    <col min="3299" max="3299" width="14.7265625" style="3" customWidth="1"/>
    <col min="3300" max="3300" width="12.7265625" style="3" customWidth="1"/>
    <col min="3301" max="3301" width="12.26953125" style="3" customWidth="1"/>
    <col min="3302" max="3302" width="17" style="3" customWidth="1"/>
    <col min="3303" max="3303" width="19" style="3" customWidth="1"/>
    <col min="3304" max="3304" width="35.453125" style="3" customWidth="1"/>
    <col min="3305" max="3305" width="10.81640625" style="3" customWidth="1"/>
    <col min="3306" max="3306" width="10.1796875" style="3" bestFit="1" customWidth="1"/>
    <col min="3307" max="3548" width="9.1796875" style="3"/>
    <col min="3549" max="3549" width="2.453125" style="3" customWidth="1"/>
    <col min="3550" max="3550" width="31.453125" style="3" customWidth="1"/>
    <col min="3551" max="3551" width="12.453125" style="3" customWidth="1"/>
    <col min="3552" max="3552" width="12.7265625" style="3" customWidth="1"/>
    <col min="3553" max="3553" width="15.1796875" style="3" customWidth="1"/>
    <col min="3554" max="3554" width="14.453125" style="3" customWidth="1"/>
    <col min="3555" max="3555" width="14.7265625" style="3" customWidth="1"/>
    <col min="3556" max="3556" width="12.7265625" style="3" customWidth="1"/>
    <col min="3557" max="3557" width="12.26953125" style="3" customWidth="1"/>
    <col min="3558" max="3558" width="17" style="3" customWidth="1"/>
    <col min="3559" max="3559" width="19" style="3" customWidth="1"/>
    <col min="3560" max="3560" width="35.453125" style="3" customWidth="1"/>
    <col min="3561" max="3561" width="10.81640625" style="3" customWidth="1"/>
    <col min="3562" max="3562" width="10.1796875" style="3" bestFit="1" customWidth="1"/>
    <col min="3563" max="3804" width="9.1796875" style="3"/>
    <col min="3805" max="3805" width="2.453125" style="3" customWidth="1"/>
    <col min="3806" max="3806" width="31.453125" style="3" customWidth="1"/>
    <col min="3807" max="3807" width="12.453125" style="3" customWidth="1"/>
    <col min="3808" max="3808" width="12.7265625" style="3" customWidth="1"/>
    <col min="3809" max="3809" width="15.1796875" style="3" customWidth="1"/>
    <col min="3810" max="3810" width="14.453125" style="3" customWidth="1"/>
    <col min="3811" max="3811" width="14.7265625" style="3" customWidth="1"/>
    <col min="3812" max="3812" width="12.7265625" style="3" customWidth="1"/>
    <col min="3813" max="3813" width="12.26953125" style="3" customWidth="1"/>
    <col min="3814" max="3814" width="17" style="3" customWidth="1"/>
    <col min="3815" max="3815" width="19" style="3" customWidth="1"/>
    <col min="3816" max="3816" width="35.453125" style="3" customWidth="1"/>
    <col min="3817" max="3817" width="10.81640625" style="3" customWidth="1"/>
    <col min="3818" max="3818" width="10.1796875" style="3" bestFit="1" customWidth="1"/>
    <col min="3819" max="4060" width="9.1796875" style="3"/>
    <col min="4061" max="4061" width="2.453125" style="3" customWidth="1"/>
    <col min="4062" max="4062" width="31.453125" style="3" customWidth="1"/>
    <col min="4063" max="4063" width="12.453125" style="3" customWidth="1"/>
    <col min="4064" max="4064" width="12.7265625" style="3" customWidth="1"/>
    <col min="4065" max="4065" width="15.1796875" style="3" customWidth="1"/>
    <col min="4066" max="4066" width="14.453125" style="3" customWidth="1"/>
    <col min="4067" max="4067" width="14.7265625" style="3" customWidth="1"/>
    <col min="4068" max="4068" width="12.7265625" style="3" customWidth="1"/>
    <col min="4069" max="4069" width="12.26953125" style="3" customWidth="1"/>
    <col min="4070" max="4070" width="17" style="3" customWidth="1"/>
    <col min="4071" max="4071" width="19" style="3" customWidth="1"/>
    <col min="4072" max="4072" width="35.453125" style="3" customWidth="1"/>
    <col min="4073" max="4073" width="10.81640625" style="3" customWidth="1"/>
    <col min="4074" max="4074" width="10.1796875" style="3" bestFit="1" customWidth="1"/>
    <col min="4075" max="4316" width="9.1796875" style="3"/>
    <col min="4317" max="4317" width="2.453125" style="3" customWidth="1"/>
    <col min="4318" max="4318" width="31.453125" style="3" customWidth="1"/>
    <col min="4319" max="4319" width="12.453125" style="3" customWidth="1"/>
    <col min="4320" max="4320" width="12.7265625" style="3" customWidth="1"/>
    <col min="4321" max="4321" width="15.1796875" style="3" customWidth="1"/>
    <col min="4322" max="4322" width="14.453125" style="3" customWidth="1"/>
    <col min="4323" max="4323" width="14.7265625" style="3" customWidth="1"/>
    <col min="4324" max="4324" width="12.7265625" style="3" customWidth="1"/>
    <col min="4325" max="4325" width="12.26953125" style="3" customWidth="1"/>
    <col min="4326" max="4326" width="17" style="3" customWidth="1"/>
    <col min="4327" max="4327" width="19" style="3" customWidth="1"/>
    <col min="4328" max="4328" width="35.453125" style="3" customWidth="1"/>
    <col min="4329" max="4329" width="10.81640625" style="3" customWidth="1"/>
    <col min="4330" max="4330" width="10.1796875" style="3" bestFit="1" customWidth="1"/>
    <col min="4331" max="4572" width="9.1796875" style="3"/>
    <col min="4573" max="4573" width="2.453125" style="3" customWidth="1"/>
    <col min="4574" max="4574" width="31.453125" style="3" customWidth="1"/>
    <col min="4575" max="4575" width="12.453125" style="3" customWidth="1"/>
    <col min="4576" max="4576" width="12.7265625" style="3" customWidth="1"/>
    <col min="4577" max="4577" width="15.1796875" style="3" customWidth="1"/>
    <col min="4578" max="4578" width="14.453125" style="3" customWidth="1"/>
    <col min="4579" max="4579" width="14.7265625" style="3" customWidth="1"/>
    <col min="4580" max="4580" width="12.7265625" style="3" customWidth="1"/>
    <col min="4581" max="4581" width="12.26953125" style="3" customWidth="1"/>
    <col min="4582" max="4582" width="17" style="3" customWidth="1"/>
    <col min="4583" max="4583" width="19" style="3" customWidth="1"/>
    <col min="4584" max="4584" width="35.453125" style="3" customWidth="1"/>
    <col min="4585" max="4585" width="10.81640625" style="3" customWidth="1"/>
    <col min="4586" max="4586" width="10.1796875" style="3" bestFit="1" customWidth="1"/>
    <col min="4587" max="4828" width="9.1796875" style="3"/>
    <col min="4829" max="4829" width="2.453125" style="3" customWidth="1"/>
    <col min="4830" max="4830" width="31.453125" style="3" customWidth="1"/>
    <col min="4831" max="4831" width="12.453125" style="3" customWidth="1"/>
    <col min="4832" max="4832" width="12.7265625" style="3" customWidth="1"/>
    <col min="4833" max="4833" width="15.1796875" style="3" customWidth="1"/>
    <col min="4834" max="4834" width="14.453125" style="3" customWidth="1"/>
    <col min="4835" max="4835" width="14.7265625" style="3" customWidth="1"/>
    <col min="4836" max="4836" width="12.7265625" style="3" customWidth="1"/>
    <col min="4837" max="4837" width="12.26953125" style="3" customWidth="1"/>
    <col min="4838" max="4838" width="17" style="3" customWidth="1"/>
    <col min="4839" max="4839" width="19" style="3" customWidth="1"/>
    <col min="4840" max="4840" width="35.453125" style="3" customWidth="1"/>
    <col min="4841" max="4841" width="10.81640625" style="3" customWidth="1"/>
    <col min="4842" max="4842" width="10.1796875" style="3" bestFit="1" customWidth="1"/>
    <col min="4843" max="5084" width="9.1796875" style="3"/>
    <col min="5085" max="5085" width="2.453125" style="3" customWidth="1"/>
    <col min="5086" max="5086" width="31.453125" style="3" customWidth="1"/>
    <col min="5087" max="5087" width="12.453125" style="3" customWidth="1"/>
    <col min="5088" max="5088" width="12.7265625" style="3" customWidth="1"/>
    <col min="5089" max="5089" width="15.1796875" style="3" customWidth="1"/>
    <col min="5090" max="5090" width="14.453125" style="3" customWidth="1"/>
    <col min="5091" max="5091" width="14.7265625" style="3" customWidth="1"/>
    <col min="5092" max="5092" width="12.7265625" style="3" customWidth="1"/>
    <col min="5093" max="5093" width="12.26953125" style="3" customWidth="1"/>
    <col min="5094" max="5094" width="17" style="3" customWidth="1"/>
    <col min="5095" max="5095" width="19" style="3" customWidth="1"/>
    <col min="5096" max="5096" width="35.453125" style="3" customWidth="1"/>
    <col min="5097" max="5097" width="10.81640625" style="3" customWidth="1"/>
    <col min="5098" max="5098" width="10.1796875" style="3" bestFit="1" customWidth="1"/>
    <col min="5099" max="5340" width="9.1796875" style="3"/>
    <col min="5341" max="5341" width="2.453125" style="3" customWidth="1"/>
    <col min="5342" max="5342" width="31.453125" style="3" customWidth="1"/>
    <col min="5343" max="5343" width="12.453125" style="3" customWidth="1"/>
    <col min="5344" max="5344" width="12.7265625" style="3" customWidth="1"/>
    <col min="5345" max="5345" width="15.1796875" style="3" customWidth="1"/>
    <col min="5346" max="5346" width="14.453125" style="3" customWidth="1"/>
    <col min="5347" max="5347" width="14.7265625" style="3" customWidth="1"/>
    <col min="5348" max="5348" width="12.7265625" style="3" customWidth="1"/>
    <col min="5349" max="5349" width="12.26953125" style="3" customWidth="1"/>
    <col min="5350" max="5350" width="17" style="3" customWidth="1"/>
    <col min="5351" max="5351" width="19" style="3" customWidth="1"/>
    <col min="5352" max="5352" width="35.453125" style="3" customWidth="1"/>
    <col min="5353" max="5353" width="10.81640625" style="3" customWidth="1"/>
    <col min="5354" max="5354" width="10.1796875" style="3" bestFit="1" customWidth="1"/>
    <col min="5355" max="5596" width="9.1796875" style="3"/>
    <col min="5597" max="5597" width="2.453125" style="3" customWidth="1"/>
    <col min="5598" max="5598" width="31.453125" style="3" customWidth="1"/>
    <col min="5599" max="5599" width="12.453125" style="3" customWidth="1"/>
    <col min="5600" max="5600" width="12.7265625" style="3" customWidth="1"/>
    <col min="5601" max="5601" width="15.1796875" style="3" customWidth="1"/>
    <col min="5602" max="5602" width="14.453125" style="3" customWidth="1"/>
    <col min="5603" max="5603" width="14.7265625" style="3" customWidth="1"/>
    <col min="5604" max="5604" width="12.7265625" style="3" customWidth="1"/>
    <col min="5605" max="5605" width="12.26953125" style="3" customWidth="1"/>
    <col min="5606" max="5606" width="17" style="3" customWidth="1"/>
    <col min="5607" max="5607" width="19" style="3" customWidth="1"/>
    <col min="5608" max="5608" width="35.453125" style="3" customWidth="1"/>
    <col min="5609" max="5609" width="10.81640625" style="3" customWidth="1"/>
    <col min="5610" max="5610" width="10.1796875" style="3" bestFit="1" customWidth="1"/>
    <col min="5611" max="5852" width="9.1796875" style="3"/>
    <col min="5853" max="5853" width="2.453125" style="3" customWidth="1"/>
    <col min="5854" max="5854" width="31.453125" style="3" customWidth="1"/>
    <col min="5855" max="5855" width="12.453125" style="3" customWidth="1"/>
    <col min="5856" max="5856" width="12.7265625" style="3" customWidth="1"/>
    <col min="5857" max="5857" width="15.1796875" style="3" customWidth="1"/>
    <col min="5858" max="5858" width="14.453125" style="3" customWidth="1"/>
    <col min="5859" max="5859" width="14.7265625" style="3" customWidth="1"/>
    <col min="5860" max="5860" width="12.7265625" style="3" customWidth="1"/>
    <col min="5861" max="5861" width="12.26953125" style="3" customWidth="1"/>
    <col min="5862" max="5862" width="17" style="3" customWidth="1"/>
    <col min="5863" max="5863" width="19" style="3" customWidth="1"/>
    <col min="5864" max="5864" width="35.453125" style="3" customWidth="1"/>
    <col min="5865" max="5865" width="10.81640625" style="3" customWidth="1"/>
    <col min="5866" max="5866" width="10.1796875" style="3" bestFit="1" customWidth="1"/>
    <col min="5867" max="6108" width="9.1796875" style="3"/>
    <col min="6109" max="6109" width="2.453125" style="3" customWidth="1"/>
    <col min="6110" max="6110" width="31.453125" style="3" customWidth="1"/>
    <col min="6111" max="6111" width="12.453125" style="3" customWidth="1"/>
    <col min="6112" max="6112" width="12.7265625" style="3" customWidth="1"/>
    <col min="6113" max="6113" width="15.1796875" style="3" customWidth="1"/>
    <col min="6114" max="6114" width="14.453125" style="3" customWidth="1"/>
    <col min="6115" max="6115" width="14.7265625" style="3" customWidth="1"/>
    <col min="6116" max="6116" width="12.7265625" style="3" customWidth="1"/>
    <col min="6117" max="6117" width="12.26953125" style="3" customWidth="1"/>
    <col min="6118" max="6118" width="17" style="3" customWidth="1"/>
    <col min="6119" max="6119" width="19" style="3" customWidth="1"/>
    <col min="6120" max="6120" width="35.453125" style="3" customWidth="1"/>
    <col min="6121" max="6121" width="10.81640625" style="3" customWidth="1"/>
    <col min="6122" max="6122" width="10.1796875" style="3" bestFit="1" customWidth="1"/>
    <col min="6123" max="6364" width="9.1796875" style="3"/>
    <col min="6365" max="6365" width="2.453125" style="3" customWidth="1"/>
    <col min="6366" max="6366" width="31.453125" style="3" customWidth="1"/>
    <col min="6367" max="6367" width="12.453125" style="3" customWidth="1"/>
    <col min="6368" max="6368" width="12.7265625" style="3" customWidth="1"/>
    <col min="6369" max="6369" width="15.1796875" style="3" customWidth="1"/>
    <col min="6370" max="6370" width="14.453125" style="3" customWidth="1"/>
    <col min="6371" max="6371" width="14.7265625" style="3" customWidth="1"/>
    <col min="6372" max="6372" width="12.7265625" style="3" customWidth="1"/>
    <col min="6373" max="6373" width="12.26953125" style="3" customWidth="1"/>
    <col min="6374" max="6374" width="17" style="3" customWidth="1"/>
    <col min="6375" max="6375" width="19" style="3" customWidth="1"/>
    <col min="6376" max="6376" width="35.453125" style="3" customWidth="1"/>
    <col min="6377" max="6377" width="10.81640625" style="3" customWidth="1"/>
    <col min="6378" max="6378" width="10.1796875" style="3" bestFit="1" customWidth="1"/>
    <col min="6379" max="6620" width="9.1796875" style="3"/>
    <col min="6621" max="6621" width="2.453125" style="3" customWidth="1"/>
    <col min="6622" max="6622" width="31.453125" style="3" customWidth="1"/>
    <col min="6623" max="6623" width="12.453125" style="3" customWidth="1"/>
    <col min="6624" max="6624" width="12.7265625" style="3" customWidth="1"/>
    <col min="6625" max="6625" width="15.1796875" style="3" customWidth="1"/>
    <col min="6626" max="6626" width="14.453125" style="3" customWidth="1"/>
    <col min="6627" max="6627" width="14.7265625" style="3" customWidth="1"/>
    <col min="6628" max="6628" width="12.7265625" style="3" customWidth="1"/>
    <col min="6629" max="6629" width="12.26953125" style="3" customWidth="1"/>
    <col min="6630" max="6630" width="17" style="3" customWidth="1"/>
    <col min="6631" max="6631" width="19" style="3" customWidth="1"/>
    <col min="6632" max="6632" width="35.453125" style="3" customWidth="1"/>
    <col min="6633" max="6633" width="10.81640625" style="3" customWidth="1"/>
    <col min="6634" max="6634" width="10.1796875" style="3" bestFit="1" customWidth="1"/>
    <col min="6635" max="6876" width="9.1796875" style="3"/>
    <col min="6877" max="6877" width="2.453125" style="3" customWidth="1"/>
    <col min="6878" max="6878" width="31.453125" style="3" customWidth="1"/>
    <col min="6879" max="6879" width="12.453125" style="3" customWidth="1"/>
    <col min="6880" max="6880" width="12.7265625" style="3" customWidth="1"/>
    <col min="6881" max="6881" width="15.1796875" style="3" customWidth="1"/>
    <col min="6882" max="6882" width="14.453125" style="3" customWidth="1"/>
    <col min="6883" max="6883" width="14.7265625" style="3" customWidth="1"/>
    <col min="6884" max="6884" width="12.7265625" style="3" customWidth="1"/>
    <col min="6885" max="6885" width="12.26953125" style="3" customWidth="1"/>
    <col min="6886" max="6886" width="17" style="3" customWidth="1"/>
    <col min="6887" max="6887" width="19" style="3" customWidth="1"/>
    <col min="6888" max="6888" width="35.453125" style="3" customWidth="1"/>
    <col min="6889" max="6889" width="10.81640625" style="3" customWidth="1"/>
    <col min="6890" max="6890" width="10.1796875" style="3" bestFit="1" customWidth="1"/>
    <col min="6891" max="7132" width="9.1796875" style="3"/>
    <col min="7133" max="7133" width="2.453125" style="3" customWidth="1"/>
    <col min="7134" max="7134" width="31.453125" style="3" customWidth="1"/>
    <col min="7135" max="7135" width="12.453125" style="3" customWidth="1"/>
    <col min="7136" max="7136" width="12.7265625" style="3" customWidth="1"/>
    <col min="7137" max="7137" width="15.1796875" style="3" customWidth="1"/>
    <col min="7138" max="7138" width="14.453125" style="3" customWidth="1"/>
    <col min="7139" max="7139" width="14.7265625" style="3" customWidth="1"/>
    <col min="7140" max="7140" width="12.7265625" style="3" customWidth="1"/>
    <col min="7141" max="7141" width="12.26953125" style="3" customWidth="1"/>
    <col min="7142" max="7142" width="17" style="3" customWidth="1"/>
    <col min="7143" max="7143" width="19" style="3" customWidth="1"/>
    <col min="7144" max="7144" width="35.453125" style="3" customWidth="1"/>
    <col min="7145" max="7145" width="10.81640625" style="3" customWidth="1"/>
    <col min="7146" max="7146" width="10.1796875" style="3" bestFit="1" customWidth="1"/>
    <col min="7147" max="7388" width="9.1796875" style="3"/>
    <col min="7389" max="7389" width="2.453125" style="3" customWidth="1"/>
    <col min="7390" max="7390" width="31.453125" style="3" customWidth="1"/>
    <col min="7391" max="7391" width="12.453125" style="3" customWidth="1"/>
    <col min="7392" max="7392" width="12.7265625" style="3" customWidth="1"/>
    <col min="7393" max="7393" width="15.1796875" style="3" customWidth="1"/>
    <col min="7394" max="7394" width="14.453125" style="3" customWidth="1"/>
    <col min="7395" max="7395" width="14.7265625" style="3" customWidth="1"/>
    <col min="7396" max="7396" width="12.7265625" style="3" customWidth="1"/>
    <col min="7397" max="7397" width="12.26953125" style="3" customWidth="1"/>
    <col min="7398" max="7398" width="17" style="3" customWidth="1"/>
    <col min="7399" max="7399" width="19" style="3" customWidth="1"/>
    <col min="7400" max="7400" width="35.453125" style="3" customWidth="1"/>
    <col min="7401" max="7401" width="10.81640625" style="3" customWidth="1"/>
    <col min="7402" max="7402" width="10.1796875" style="3" bestFit="1" customWidth="1"/>
    <col min="7403" max="7644" width="9.1796875" style="3"/>
    <col min="7645" max="7645" width="2.453125" style="3" customWidth="1"/>
    <col min="7646" max="7646" width="31.453125" style="3" customWidth="1"/>
    <col min="7647" max="7647" width="12.453125" style="3" customWidth="1"/>
    <col min="7648" max="7648" width="12.7265625" style="3" customWidth="1"/>
    <col min="7649" max="7649" width="15.1796875" style="3" customWidth="1"/>
    <col min="7650" max="7650" width="14.453125" style="3" customWidth="1"/>
    <col min="7651" max="7651" width="14.7265625" style="3" customWidth="1"/>
    <col min="7652" max="7652" width="12.7265625" style="3" customWidth="1"/>
    <col min="7653" max="7653" width="12.26953125" style="3" customWidth="1"/>
    <col min="7654" max="7654" width="17" style="3" customWidth="1"/>
    <col min="7655" max="7655" width="19" style="3" customWidth="1"/>
    <col min="7656" max="7656" width="35.453125" style="3" customWidth="1"/>
    <col min="7657" max="7657" width="10.81640625" style="3" customWidth="1"/>
    <col min="7658" max="7658" width="10.1796875" style="3" bestFit="1" customWidth="1"/>
    <col min="7659" max="7900" width="9.1796875" style="3"/>
    <col min="7901" max="7901" width="2.453125" style="3" customWidth="1"/>
    <col min="7902" max="7902" width="31.453125" style="3" customWidth="1"/>
    <col min="7903" max="7903" width="12.453125" style="3" customWidth="1"/>
    <col min="7904" max="7904" width="12.7265625" style="3" customWidth="1"/>
    <col min="7905" max="7905" width="15.1796875" style="3" customWidth="1"/>
    <col min="7906" max="7906" width="14.453125" style="3" customWidth="1"/>
    <col min="7907" max="7907" width="14.7265625" style="3" customWidth="1"/>
    <col min="7908" max="7908" width="12.7265625" style="3" customWidth="1"/>
    <col min="7909" max="7909" width="12.26953125" style="3" customWidth="1"/>
    <col min="7910" max="7910" width="17" style="3" customWidth="1"/>
    <col min="7911" max="7911" width="19" style="3" customWidth="1"/>
    <col min="7912" max="7912" width="35.453125" style="3" customWidth="1"/>
    <col min="7913" max="7913" width="10.81640625" style="3" customWidth="1"/>
    <col min="7914" max="7914" width="10.1796875" style="3" bestFit="1" customWidth="1"/>
    <col min="7915" max="8156" width="9.1796875" style="3"/>
    <col min="8157" max="8157" width="2.453125" style="3" customWidth="1"/>
    <col min="8158" max="8158" width="31.453125" style="3" customWidth="1"/>
    <col min="8159" max="8159" width="12.453125" style="3" customWidth="1"/>
    <col min="8160" max="8160" width="12.7265625" style="3" customWidth="1"/>
    <col min="8161" max="8161" width="15.1796875" style="3" customWidth="1"/>
    <col min="8162" max="8162" width="14.453125" style="3" customWidth="1"/>
    <col min="8163" max="8163" width="14.7265625" style="3" customWidth="1"/>
    <col min="8164" max="8164" width="12.7265625" style="3" customWidth="1"/>
    <col min="8165" max="8165" width="12.26953125" style="3" customWidth="1"/>
    <col min="8166" max="8166" width="17" style="3" customWidth="1"/>
    <col min="8167" max="8167" width="19" style="3" customWidth="1"/>
    <col min="8168" max="8168" width="35.453125" style="3" customWidth="1"/>
    <col min="8169" max="8169" width="10.81640625" style="3" customWidth="1"/>
    <col min="8170" max="8170" width="10.1796875" style="3" bestFit="1" customWidth="1"/>
    <col min="8171" max="8412" width="9.1796875" style="3"/>
    <col min="8413" max="8413" width="2.453125" style="3" customWidth="1"/>
    <col min="8414" max="8414" width="31.453125" style="3" customWidth="1"/>
    <col min="8415" max="8415" width="12.453125" style="3" customWidth="1"/>
    <col min="8416" max="8416" width="12.7265625" style="3" customWidth="1"/>
    <col min="8417" max="8417" width="15.1796875" style="3" customWidth="1"/>
    <col min="8418" max="8418" width="14.453125" style="3" customWidth="1"/>
    <col min="8419" max="8419" width="14.7265625" style="3" customWidth="1"/>
    <col min="8420" max="8420" width="12.7265625" style="3" customWidth="1"/>
    <col min="8421" max="8421" width="12.26953125" style="3" customWidth="1"/>
    <col min="8422" max="8422" width="17" style="3" customWidth="1"/>
    <col min="8423" max="8423" width="19" style="3" customWidth="1"/>
    <col min="8424" max="8424" width="35.453125" style="3" customWidth="1"/>
    <col min="8425" max="8425" width="10.81640625" style="3" customWidth="1"/>
    <col min="8426" max="8426" width="10.1796875" style="3" bestFit="1" customWidth="1"/>
    <col min="8427" max="8668" width="9.1796875" style="3"/>
    <col min="8669" max="8669" width="2.453125" style="3" customWidth="1"/>
    <col min="8670" max="8670" width="31.453125" style="3" customWidth="1"/>
    <col min="8671" max="8671" width="12.453125" style="3" customWidth="1"/>
    <col min="8672" max="8672" width="12.7265625" style="3" customWidth="1"/>
    <col min="8673" max="8673" width="15.1796875" style="3" customWidth="1"/>
    <col min="8674" max="8674" width="14.453125" style="3" customWidth="1"/>
    <col min="8675" max="8675" width="14.7265625" style="3" customWidth="1"/>
    <col min="8676" max="8676" width="12.7265625" style="3" customWidth="1"/>
    <col min="8677" max="8677" width="12.26953125" style="3" customWidth="1"/>
    <col min="8678" max="8678" width="17" style="3" customWidth="1"/>
    <col min="8679" max="8679" width="19" style="3" customWidth="1"/>
    <col min="8680" max="8680" width="35.453125" style="3" customWidth="1"/>
    <col min="8681" max="8681" width="10.81640625" style="3" customWidth="1"/>
    <col min="8682" max="8682" width="10.1796875" style="3" bestFit="1" customWidth="1"/>
    <col min="8683" max="8924" width="9.1796875" style="3"/>
    <col min="8925" max="8925" width="2.453125" style="3" customWidth="1"/>
    <col min="8926" max="8926" width="31.453125" style="3" customWidth="1"/>
    <col min="8927" max="8927" width="12.453125" style="3" customWidth="1"/>
    <col min="8928" max="8928" width="12.7265625" style="3" customWidth="1"/>
    <col min="8929" max="8929" width="15.1796875" style="3" customWidth="1"/>
    <col min="8930" max="8930" width="14.453125" style="3" customWidth="1"/>
    <col min="8931" max="8931" width="14.7265625" style="3" customWidth="1"/>
    <col min="8932" max="8932" width="12.7265625" style="3" customWidth="1"/>
    <col min="8933" max="8933" width="12.26953125" style="3" customWidth="1"/>
    <col min="8934" max="8934" width="17" style="3" customWidth="1"/>
    <col min="8935" max="8935" width="19" style="3" customWidth="1"/>
    <col min="8936" max="8936" width="35.453125" style="3" customWidth="1"/>
    <col min="8937" max="8937" width="10.81640625" style="3" customWidth="1"/>
    <col min="8938" max="8938" width="10.1796875" style="3" bestFit="1" customWidth="1"/>
    <col min="8939" max="9180" width="9.1796875" style="3"/>
    <col min="9181" max="9181" width="2.453125" style="3" customWidth="1"/>
    <col min="9182" max="9182" width="31.453125" style="3" customWidth="1"/>
    <col min="9183" max="9183" width="12.453125" style="3" customWidth="1"/>
    <col min="9184" max="9184" width="12.7265625" style="3" customWidth="1"/>
    <col min="9185" max="9185" width="15.1796875" style="3" customWidth="1"/>
    <col min="9186" max="9186" width="14.453125" style="3" customWidth="1"/>
    <col min="9187" max="9187" width="14.7265625" style="3" customWidth="1"/>
    <col min="9188" max="9188" width="12.7265625" style="3" customWidth="1"/>
    <col min="9189" max="9189" width="12.26953125" style="3" customWidth="1"/>
    <col min="9190" max="9190" width="17" style="3" customWidth="1"/>
    <col min="9191" max="9191" width="19" style="3" customWidth="1"/>
    <col min="9192" max="9192" width="35.453125" style="3" customWidth="1"/>
    <col min="9193" max="9193" width="10.81640625" style="3" customWidth="1"/>
    <col min="9194" max="9194" width="10.1796875" style="3" bestFit="1" customWidth="1"/>
    <col min="9195" max="9436" width="9.1796875" style="3"/>
    <col min="9437" max="9437" width="2.453125" style="3" customWidth="1"/>
    <col min="9438" max="9438" width="31.453125" style="3" customWidth="1"/>
    <col min="9439" max="9439" width="12.453125" style="3" customWidth="1"/>
    <col min="9440" max="9440" width="12.7265625" style="3" customWidth="1"/>
    <col min="9441" max="9441" width="15.1796875" style="3" customWidth="1"/>
    <col min="9442" max="9442" width="14.453125" style="3" customWidth="1"/>
    <col min="9443" max="9443" width="14.7265625" style="3" customWidth="1"/>
    <col min="9444" max="9444" width="12.7265625" style="3" customWidth="1"/>
    <col min="9445" max="9445" width="12.26953125" style="3" customWidth="1"/>
    <col min="9446" max="9446" width="17" style="3" customWidth="1"/>
    <col min="9447" max="9447" width="19" style="3" customWidth="1"/>
    <col min="9448" max="9448" width="35.453125" style="3" customWidth="1"/>
    <col min="9449" max="9449" width="10.81640625" style="3" customWidth="1"/>
    <col min="9450" max="9450" width="10.1796875" style="3" bestFit="1" customWidth="1"/>
    <col min="9451" max="9692" width="9.1796875" style="3"/>
    <col min="9693" max="9693" width="2.453125" style="3" customWidth="1"/>
    <col min="9694" max="9694" width="31.453125" style="3" customWidth="1"/>
    <col min="9695" max="9695" width="12.453125" style="3" customWidth="1"/>
    <col min="9696" max="9696" width="12.7265625" style="3" customWidth="1"/>
    <col min="9697" max="9697" width="15.1796875" style="3" customWidth="1"/>
    <col min="9698" max="9698" width="14.453125" style="3" customWidth="1"/>
    <col min="9699" max="9699" width="14.7265625" style="3" customWidth="1"/>
    <col min="9700" max="9700" width="12.7265625" style="3" customWidth="1"/>
    <col min="9701" max="9701" width="12.26953125" style="3" customWidth="1"/>
    <col min="9702" max="9702" width="17" style="3" customWidth="1"/>
    <col min="9703" max="9703" width="19" style="3" customWidth="1"/>
    <col min="9704" max="9704" width="35.453125" style="3" customWidth="1"/>
    <col min="9705" max="9705" width="10.81640625" style="3" customWidth="1"/>
    <col min="9706" max="9706" width="10.1796875" style="3" bestFit="1" customWidth="1"/>
    <col min="9707" max="9948" width="9.1796875" style="3"/>
    <col min="9949" max="9949" width="2.453125" style="3" customWidth="1"/>
    <col min="9950" max="9950" width="31.453125" style="3" customWidth="1"/>
    <col min="9951" max="9951" width="12.453125" style="3" customWidth="1"/>
    <col min="9952" max="9952" width="12.7265625" style="3" customWidth="1"/>
    <col min="9953" max="9953" width="15.1796875" style="3" customWidth="1"/>
    <col min="9954" max="9954" width="14.453125" style="3" customWidth="1"/>
    <col min="9955" max="9955" width="14.7265625" style="3" customWidth="1"/>
    <col min="9956" max="9956" width="12.7265625" style="3" customWidth="1"/>
    <col min="9957" max="9957" width="12.26953125" style="3" customWidth="1"/>
    <col min="9958" max="9958" width="17" style="3" customWidth="1"/>
    <col min="9959" max="9959" width="19" style="3" customWidth="1"/>
    <col min="9960" max="9960" width="35.453125" style="3" customWidth="1"/>
    <col min="9961" max="9961" width="10.81640625" style="3" customWidth="1"/>
    <col min="9962" max="9962" width="10.1796875" style="3" bestFit="1" customWidth="1"/>
    <col min="9963" max="10204" width="9.1796875" style="3"/>
    <col min="10205" max="10205" width="2.453125" style="3" customWidth="1"/>
    <col min="10206" max="10206" width="31.453125" style="3" customWidth="1"/>
    <col min="10207" max="10207" width="12.453125" style="3" customWidth="1"/>
    <col min="10208" max="10208" width="12.7265625" style="3" customWidth="1"/>
    <col min="10209" max="10209" width="15.1796875" style="3" customWidth="1"/>
    <col min="10210" max="10210" width="14.453125" style="3" customWidth="1"/>
    <col min="10211" max="10211" width="14.7265625" style="3" customWidth="1"/>
    <col min="10212" max="10212" width="12.7265625" style="3" customWidth="1"/>
    <col min="10213" max="10213" width="12.26953125" style="3" customWidth="1"/>
    <col min="10214" max="10214" width="17" style="3" customWidth="1"/>
    <col min="10215" max="10215" width="19" style="3" customWidth="1"/>
    <col min="10216" max="10216" width="35.453125" style="3" customWidth="1"/>
    <col min="10217" max="10217" width="10.81640625" style="3" customWidth="1"/>
    <col min="10218" max="10218" width="10.1796875" style="3" bestFit="1" customWidth="1"/>
    <col min="10219" max="10460" width="9.1796875" style="3"/>
    <col min="10461" max="10461" width="2.453125" style="3" customWidth="1"/>
    <col min="10462" max="10462" width="31.453125" style="3" customWidth="1"/>
    <col min="10463" max="10463" width="12.453125" style="3" customWidth="1"/>
    <col min="10464" max="10464" width="12.7265625" style="3" customWidth="1"/>
    <col min="10465" max="10465" width="15.1796875" style="3" customWidth="1"/>
    <col min="10466" max="10466" width="14.453125" style="3" customWidth="1"/>
    <col min="10467" max="10467" width="14.7265625" style="3" customWidth="1"/>
    <col min="10468" max="10468" width="12.7265625" style="3" customWidth="1"/>
    <col min="10469" max="10469" width="12.26953125" style="3" customWidth="1"/>
    <col min="10470" max="10470" width="17" style="3" customWidth="1"/>
    <col min="10471" max="10471" width="19" style="3" customWidth="1"/>
    <col min="10472" max="10472" width="35.453125" style="3" customWidth="1"/>
    <col min="10473" max="10473" width="10.81640625" style="3" customWidth="1"/>
    <col min="10474" max="10474" width="10.1796875" style="3" bestFit="1" customWidth="1"/>
    <col min="10475" max="10716" width="9.1796875" style="3"/>
    <col min="10717" max="10717" width="2.453125" style="3" customWidth="1"/>
    <col min="10718" max="10718" width="31.453125" style="3" customWidth="1"/>
    <col min="10719" max="10719" width="12.453125" style="3" customWidth="1"/>
    <col min="10720" max="10720" width="12.7265625" style="3" customWidth="1"/>
    <col min="10721" max="10721" width="15.1796875" style="3" customWidth="1"/>
    <col min="10722" max="10722" width="14.453125" style="3" customWidth="1"/>
    <col min="10723" max="10723" width="14.7265625" style="3" customWidth="1"/>
    <col min="10724" max="10724" width="12.7265625" style="3" customWidth="1"/>
    <col min="10725" max="10725" width="12.26953125" style="3" customWidth="1"/>
    <col min="10726" max="10726" width="17" style="3" customWidth="1"/>
    <col min="10727" max="10727" width="19" style="3" customWidth="1"/>
    <col min="10728" max="10728" width="35.453125" style="3" customWidth="1"/>
    <col min="10729" max="10729" width="10.81640625" style="3" customWidth="1"/>
    <col min="10730" max="10730" width="10.1796875" style="3" bestFit="1" customWidth="1"/>
    <col min="10731" max="10972" width="9.1796875" style="3"/>
    <col min="10973" max="10973" width="2.453125" style="3" customWidth="1"/>
    <col min="10974" max="10974" width="31.453125" style="3" customWidth="1"/>
    <col min="10975" max="10975" width="12.453125" style="3" customWidth="1"/>
    <col min="10976" max="10976" width="12.7265625" style="3" customWidth="1"/>
    <col min="10977" max="10977" width="15.1796875" style="3" customWidth="1"/>
    <col min="10978" max="10978" width="14.453125" style="3" customWidth="1"/>
    <col min="10979" max="10979" width="14.7265625" style="3" customWidth="1"/>
    <col min="10980" max="10980" width="12.7265625" style="3" customWidth="1"/>
    <col min="10981" max="10981" width="12.26953125" style="3" customWidth="1"/>
    <col min="10982" max="10982" width="17" style="3" customWidth="1"/>
    <col min="10983" max="10983" width="19" style="3" customWidth="1"/>
    <col min="10984" max="10984" width="35.453125" style="3" customWidth="1"/>
    <col min="10985" max="10985" width="10.81640625" style="3" customWidth="1"/>
    <col min="10986" max="10986" width="10.1796875" style="3" bestFit="1" customWidth="1"/>
    <col min="10987" max="11228" width="9.1796875" style="3"/>
    <col min="11229" max="11229" width="2.453125" style="3" customWidth="1"/>
    <col min="11230" max="11230" width="31.453125" style="3" customWidth="1"/>
    <col min="11231" max="11231" width="12.453125" style="3" customWidth="1"/>
    <col min="11232" max="11232" width="12.7265625" style="3" customWidth="1"/>
    <col min="11233" max="11233" width="15.1796875" style="3" customWidth="1"/>
    <col min="11234" max="11234" width="14.453125" style="3" customWidth="1"/>
    <col min="11235" max="11235" width="14.7265625" style="3" customWidth="1"/>
    <col min="11236" max="11236" width="12.7265625" style="3" customWidth="1"/>
    <col min="11237" max="11237" width="12.26953125" style="3" customWidth="1"/>
    <col min="11238" max="11238" width="17" style="3" customWidth="1"/>
    <col min="11239" max="11239" width="19" style="3" customWidth="1"/>
    <col min="11240" max="11240" width="35.453125" style="3" customWidth="1"/>
    <col min="11241" max="11241" width="10.81640625" style="3" customWidth="1"/>
    <col min="11242" max="11242" width="10.1796875" style="3" bestFit="1" customWidth="1"/>
    <col min="11243" max="11484" width="9.1796875" style="3"/>
    <col min="11485" max="11485" width="2.453125" style="3" customWidth="1"/>
    <col min="11486" max="11486" width="31.453125" style="3" customWidth="1"/>
    <col min="11487" max="11487" width="12.453125" style="3" customWidth="1"/>
    <col min="11488" max="11488" width="12.7265625" style="3" customWidth="1"/>
    <col min="11489" max="11489" width="15.1796875" style="3" customWidth="1"/>
    <col min="11490" max="11490" width="14.453125" style="3" customWidth="1"/>
    <col min="11491" max="11491" width="14.7265625" style="3" customWidth="1"/>
    <col min="11492" max="11492" width="12.7265625" style="3" customWidth="1"/>
    <col min="11493" max="11493" width="12.26953125" style="3" customWidth="1"/>
    <col min="11494" max="11494" width="17" style="3" customWidth="1"/>
    <col min="11495" max="11495" width="19" style="3" customWidth="1"/>
    <col min="11496" max="11496" width="35.453125" style="3" customWidth="1"/>
    <col min="11497" max="11497" width="10.81640625" style="3" customWidth="1"/>
    <col min="11498" max="11498" width="10.1796875" style="3" bestFit="1" customWidth="1"/>
    <col min="11499" max="11740" width="9.1796875" style="3"/>
    <col min="11741" max="11741" width="2.453125" style="3" customWidth="1"/>
    <col min="11742" max="11742" width="31.453125" style="3" customWidth="1"/>
    <col min="11743" max="11743" width="12.453125" style="3" customWidth="1"/>
    <col min="11744" max="11744" width="12.7265625" style="3" customWidth="1"/>
    <col min="11745" max="11745" width="15.1796875" style="3" customWidth="1"/>
    <col min="11746" max="11746" width="14.453125" style="3" customWidth="1"/>
    <col min="11747" max="11747" width="14.7265625" style="3" customWidth="1"/>
    <col min="11748" max="11748" width="12.7265625" style="3" customWidth="1"/>
    <col min="11749" max="11749" width="12.26953125" style="3" customWidth="1"/>
    <col min="11750" max="11750" width="17" style="3" customWidth="1"/>
    <col min="11751" max="11751" width="19" style="3" customWidth="1"/>
    <col min="11752" max="11752" width="35.453125" style="3" customWidth="1"/>
    <col min="11753" max="11753" width="10.81640625" style="3" customWidth="1"/>
    <col min="11754" max="11754" width="10.1796875" style="3" bestFit="1" customWidth="1"/>
    <col min="11755" max="11996" width="9.1796875" style="3"/>
    <col min="11997" max="11997" width="2.453125" style="3" customWidth="1"/>
    <col min="11998" max="11998" width="31.453125" style="3" customWidth="1"/>
    <col min="11999" max="11999" width="12.453125" style="3" customWidth="1"/>
    <col min="12000" max="12000" width="12.7265625" style="3" customWidth="1"/>
    <col min="12001" max="12001" width="15.1796875" style="3" customWidth="1"/>
    <col min="12002" max="12002" width="14.453125" style="3" customWidth="1"/>
    <col min="12003" max="12003" width="14.7265625" style="3" customWidth="1"/>
    <col min="12004" max="12004" width="12.7265625" style="3" customWidth="1"/>
    <col min="12005" max="12005" width="12.26953125" style="3" customWidth="1"/>
    <col min="12006" max="12006" width="17" style="3" customWidth="1"/>
    <col min="12007" max="12007" width="19" style="3" customWidth="1"/>
    <col min="12008" max="12008" width="35.453125" style="3" customWidth="1"/>
    <col min="12009" max="12009" width="10.81640625" style="3" customWidth="1"/>
    <col min="12010" max="12010" width="10.1796875" style="3" bestFit="1" customWidth="1"/>
    <col min="12011" max="12252" width="9.1796875" style="3"/>
    <col min="12253" max="12253" width="2.453125" style="3" customWidth="1"/>
    <col min="12254" max="12254" width="31.453125" style="3" customWidth="1"/>
    <col min="12255" max="12255" width="12.453125" style="3" customWidth="1"/>
    <col min="12256" max="12256" width="12.7265625" style="3" customWidth="1"/>
    <col min="12257" max="12257" width="15.1796875" style="3" customWidth="1"/>
    <col min="12258" max="12258" width="14.453125" style="3" customWidth="1"/>
    <col min="12259" max="12259" width="14.7265625" style="3" customWidth="1"/>
    <col min="12260" max="12260" width="12.7265625" style="3" customWidth="1"/>
    <col min="12261" max="12261" width="12.26953125" style="3" customWidth="1"/>
    <col min="12262" max="12262" width="17" style="3" customWidth="1"/>
    <col min="12263" max="12263" width="19" style="3" customWidth="1"/>
    <col min="12264" max="12264" width="35.453125" style="3" customWidth="1"/>
    <col min="12265" max="12265" width="10.81640625" style="3" customWidth="1"/>
    <col min="12266" max="12266" width="10.1796875" style="3" bestFit="1" customWidth="1"/>
    <col min="12267" max="12508" width="9.1796875" style="3"/>
    <col min="12509" max="12509" width="2.453125" style="3" customWidth="1"/>
    <col min="12510" max="12510" width="31.453125" style="3" customWidth="1"/>
    <col min="12511" max="12511" width="12.453125" style="3" customWidth="1"/>
    <col min="12512" max="12512" width="12.7265625" style="3" customWidth="1"/>
    <col min="12513" max="12513" width="15.1796875" style="3" customWidth="1"/>
    <col min="12514" max="12514" width="14.453125" style="3" customWidth="1"/>
    <col min="12515" max="12515" width="14.7265625" style="3" customWidth="1"/>
    <col min="12516" max="12516" width="12.7265625" style="3" customWidth="1"/>
    <col min="12517" max="12517" width="12.26953125" style="3" customWidth="1"/>
    <col min="12518" max="12518" width="17" style="3" customWidth="1"/>
    <col min="12519" max="12519" width="19" style="3" customWidth="1"/>
    <col min="12520" max="12520" width="35.453125" style="3" customWidth="1"/>
    <col min="12521" max="12521" width="10.81640625" style="3" customWidth="1"/>
    <col min="12522" max="12522" width="10.1796875" style="3" bestFit="1" customWidth="1"/>
    <col min="12523" max="12764" width="9.1796875" style="3"/>
    <col min="12765" max="12765" width="2.453125" style="3" customWidth="1"/>
    <col min="12766" max="12766" width="31.453125" style="3" customWidth="1"/>
    <col min="12767" max="12767" width="12.453125" style="3" customWidth="1"/>
    <col min="12768" max="12768" width="12.7265625" style="3" customWidth="1"/>
    <col min="12769" max="12769" width="15.1796875" style="3" customWidth="1"/>
    <col min="12770" max="12770" width="14.453125" style="3" customWidth="1"/>
    <col min="12771" max="12771" width="14.7265625" style="3" customWidth="1"/>
    <col min="12772" max="12772" width="12.7265625" style="3" customWidth="1"/>
    <col min="12773" max="12773" width="12.26953125" style="3" customWidth="1"/>
    <col min="12774" max="12774" width="17" style="3" customWidth="1"/>
    <col min="12775" max="12775" width="19" style="3" customWidth="1"/>
    <col min="12776" max="12776" width="35.453125" style="3" customWidth="1"/>
    <col min="12777" max="12777" width="10.81640625" style="3" customWidth="1"/>
    <col min="12778" max="12778" width="10.1796875" style="3" bestFit="1" customWidth="1"/>
    <col min="12779" max="13020" width="9.1796875" style="3"/>
    <col min="13021" max="13021" width="2.453125" style="3" customWidth="1"/>
    <col min="13022" max="13022" width="31.453125" style="3" customWidth="1"/>
    <col min="13023" max="13023" width="12.453125" style="3" customWidth="1"/>
    <col min="13024" max="13024" width="12.7265625" style="3" customWidth="1"/>
    <col min="13025" max="13025" width="15.1796875" style="3" customWidth="1"/>
    <col min="13026" max="13026" width="14.453125" style="3" customWidth="1"/>
    <col min="13027" max="13027" width="14.7265625" style="3" customWidth="1"/>
    <col min="13028" max="13028" width="12.7265625" style="3" customWidth="1"/>
    <col min="13029" max="13029" width="12.26953125" style="3" customWidth="1"/>
    <col min="13030" max="13030" width="17" style="3" customWidth="1"/>
    <col min="13031" max="13031" width="19" style="3" customWidth="1"/>
    <col min="13032" max="13032" width="35.453125" style="3" customWidth="1"/>
    <col min="13033" max="13033" width="10.81640625" style="3" customWidth="1"/>
    <col min="13034" max="13034" width="10.1796875" style="3" bestFit="1" customWidth="1"/>
    <col min="13035" max="13276" width="9.1796875" style="3"/>
    <col min="13277" max="13277" width="2.453125" style="3" customWidth="1"/>
    <col min="13278" max="13278" width="31.453125" style="3" customWidth="1"/>
    <col min="13279" max="13279" width="12.453125" style="3" customWidth="1"/>
    <col min="13280" max="13280" width="12.7265625" style="3" customWidth="1"/>
    <col min="13281" max="13281" width="15.1796875" style="3" customWidth="1"/>
    <col min="13282" max="13282" width="14.453125" style="3" customWidth="1"/>
    <col min="13283" max="13283" width="14.7265625" style="3" customWidth="1"/>
    <col min="13284" max="13284" width="12.7265625" style="3" customWidth="1"/>
    <col min="13285" max="13285" width="12.26953125" style="3" customWidth="1"/>
    <col min="13286" max="13286" width="17" style="3" customWidth="1"/>
    <col min="13287" max="13287" width="19" style="3" customWidth="1"/>
    <col min="13288" max="13288" width="35.453125" style="3" customWidth="1"/>
    <col min="13289" max="13289" width="10.81640625" style="3" customWidth="1"/>
    <col min="13290" max="13290" width="10.1796875" style="3" bestFit="1" customWidth="1"/>
    <col min="13291" max="13532" width="9.1796875" style="3"/>
    <col min="13533" max="13533" width="2.453125" style="3" customWidth="1"/>
    <col min="13534" max="13534" width="31.453125" style="3" customWidth="1"/>
    <col min="13535" max="13535" width="12.453125" style="3" customWidth="1"/>
    <col min="13536" max="13536" width="12.7265625" style="3" customWidth="1"/>
    <col min="13537" max="13537" width="15.1796875" style="3" customWidth="1"/>
    <col min="13538" max="13538" width="14.453125" style="3" customWidth="1"/>
    <col min="13539" max="13539" width="14.7265625" style="3" customWidth="1"/>
    <col min="13540" max="13540" width="12.7265625" style="3" customWidth="1"/>
    <col min="13541" max="13541" width="12.26953125" style="3" customWidth="1"/>
    <col min="13542" max="13542" width="17" style="3" customWidth="1"/>
    <col min="13543" max="13543" width="19" style="3" customWidth="1"/>
    <col min="13544" max="13544" width="35.453125" style="3" customWidth="1"/>
    <col min="13545" max="13545" width="10.81640625" style="3" customWidth="1"/>
    <col min="13546" max="13546" width="10.1796875" style="3" bestFit="1" customWidth="1"/>
    <col min="13547" max="13788" width="9.1796875" style="3"/>
    <col min="13789" max="13789" width="2.453125" style="3" customWidth="1"/>
    <col min="13790" max="13790" width="31.453125" style="3" customWidth="1"/>
    <col min="13791" max="13791" width="12.453125" style="3" customWidth="1"/>
    <col min="13792" max="13792" width="12.7265625" style="3" customWidth="1"/>
    <col min="13793" max="13793" width="15.1796875" style="3" customWidth="1"/>
    <col min="13794" max="13794" width="14.453125" style="3" customWidth="1"/>
    <col min="13795" max="13795" width="14.7265625" style="3" customWidth="1"/>
    <col min="13796" max="13796" width="12.7265625" style="3" customWidth="1"/>
    <col min="13797" max="13797" width="12.26953125" style="3" customWidth="1"/>
    <col min="13798" max="13798" width="17" style="3" customWidth="1"/>
    <col min="13799" max="13799" width="19" style="3" customWidth="1"/>
    <col min="13800" max="13800" width="35.453125" style="3" customWidth="1"/>
    <col min="13801" max="13801" width="10.81640625" style="3" customWidth="1"/>
    <col min="13802" max="13802" width="10.1796875" style="3" bestFit="1" customWidth="1"/>
    <col min="13803" max="14044" width="9.1796875" style="3"/>
    <col min="14045" max="14045" width="2.453125" style="3" customWidth="1"/>
    <col min="14046" max="14046" width="31.453125" style="3" customWidth="1"/>
    <col min="14047" max="14047" width="12.453125" style="3" customWidth="1"/>
    <col min="14048" max="14048" width="12.7265625" style="3" customWidth="1"/>
    <col min="14049" max="14049" width="15.1796875" style="3" customWidth="1"/>
    <col min="14050" max="14050" width="14.453125" style="3" customWidth="1"/>
    <col min="14051" max="14051" width="14.7265625" style="3" customWidth="1"/>
    <col min="14052" max="14052" width="12.7265625" style="3" customWidth="1"/>
    <col min="14053" max="14053" width="12.26953125" style="3" customWidth="1"/>
    <col min="14054" max="14054" width="17" style="3" customWidth="1"/>
    <col min="14055" max="14055" width="19" style="3" customWidth="1"/>
    <col min="14056" max="14056" width="35.453125" style="3" customWidth="1"/>
    <col min="14057" max="14057" width="10.81640625" style="3" customWidth="1"/>
    <col min="14058" max="14058" width="10.1796875" style="3" bestFit="1" customWidth="1"/>
    <col min="14059" max="14300" width="9.1796875" style="3"/>
    <col min="14301" max="14301" width="2.453125" style="3" customWidth="1"/>
    <col min="14302" max="14302" width="31.453125" style="3" customWidth="1"/>
    <col min="14303" max="14303" width="12.453125" style="3" customWidth="1"/>
    <col min="14304" max="14304" width="12.7265625" style="3" customWidth="1"/>
    <col min="14305" max="14305" width="15.1796875" style="3" customWidth="1"/>
    <col min="14306" max="14306" width="14.453125" style="3" customWidth="1"/>
    <col min="14307" max="14307" width="14.7265625" style="3" customWidth="1"/>
    <col min="14308" max="14308" width="12.7265625" style="3" customWidth="1"/>
    <col min="14309" max="14309" width="12.26953125" style="3" customWidth="1"/>
    <col min="14310" max="14310" width="17" style="3" customWidth="1"/>
    <col min="14311" max="14311" width="19" style="3" customWidth="1"/>
    <col min="14312" max="14312" width="35.453125" style="3" customWidth="1"/>
    <col min="14313" max="14313" width="10.81640625" style="3" customWidth="1"/>
    <col min="14314" max="14314" width="10.1796875" style="3" bestFit="1" customWidth="1"/>
    <col min="14315" max="14556" width="9.1796875" style="3"/>
    <col min="14557" max="14557" width="2.453125" style="3" customWidth="1"/>
    <col min="14558" max="14558" width="31.453125" style="3" customWidth="1"/>
    <col min="14559" max="14559" width="12.453125" style="3" customWidth="1"/>
    <col min="14560" max="14560" width="12.7265625" style="3" customWidth="1"/>
    <col min="14561" max="14561" width="15.1796875" style="3" customWidth="1"/>
    <col min="14562" max="14562" width="14.453125" style="3" customWidth="1"/>
    <col min="14563" max="14563" width="14.7265625" style="3" customWidth="1"/>
    <col min="14564" max="14564" width="12.7265625" style="3" customWidth="1"/>
    <col min="14565" max="14565" width="12.26953125" style="3" customWidth="1"/>
    <col min="14566" max="14566" width="17" style="3" customWidth="1"/>
    <col min="14567" max="14567" width="19" style="3" customWidth="1"/>
    <col min="14568" max="14568" width="35.453125" style="3" customWidth="1"/>
    <col min="14569" max="14569" width="10.81640625" style="3" customWidth="1"/>
    <col min="14570" max="14570" width="10.1796875" style="3" bestFit="1" customWidth="1"/>
    <col min="14571" max="14812" width="9.1796875" style="3"/>
    <col min="14813" max="14813" width="2.453125" style="3" customWidth="1"/>
    <col min="14814" max="14814" width="31.453125" style="3" customWidth="1"/>
    <col min="14815" max="14815" width="12.453125" style="3" customWidth="1"/>
    <col min="14816" max="14816" width="12.7265625" style="3" customWidth="1"/>
    <col min="14817" max="14817" width="15.1796875" style="3" customWidth="1"/>
    <col min="14818" max="14818" width="14.453125" style="3" customWidth="1"/>
    <col min="14819" max="14819" width="14.7265625" style="3" customWidth="1"/>
    <col min="14820" max="14820" width="12.7265625" style="3" customWidth="1"/>
    <col min="14821" max="14821" width="12.26953125" style="3" customWidth="1"/>
    <col min="14822" max="14822" width="17" style="3" customWidth="1"/>
    <col min="14823" max="14823" width="19" style="3" customWidth="1"/>
    <col min="14824" max="14824" width="35.453125" style="3" customWidth="1"/>
    <col min="14825" max="14825" width="10.81640625" style="3" customWidth="1"/>
    <col min="14826" max="14826" width="10.1796875" style="3" bestFit="1" customWidth="1"/>
    <col min="14827" max="15068" width="9.1796875" style="3"/>
    <col min="15069" max="15069" width="2.453125" style="3" customWidth="1"/>
    <col min="15070" max="15070" width="31.453125" style="3" customWidth="1"/>
    <col min="15071" max="15071" width="12.453125" style="3" customWidth="1"/>
    <col min="15072" max="15072" width="12.7265625" style="3" customWidth="1"/>
    <col min="15073" max="15073" width="15.1796875" style="3" customWidth="1"/>
    <col min="15074" max="15074" width="14.453125" style="3" customWidth="1"/>
    <col min="15075" max="15075" width="14.7265625" style="3" customWidth="1"/>
    <col min="15076" max="15076" width="12.7265625" style="3" customWidth="1"/>
    <col min="15077" max="15077" width="12.26953125" style="3" customWidth="1"/>
    <col min="15078" max="15078" width="17" style="3" customWidth="1"/>
    <col min="15079" max="15079" width="19" style="3" customWidth="1"/>
    <col min="15080" max="15080" width="35.453125" style="3" customWidth="1"/>
    <col min="15081" max="15081" width="10.81640625" style="3" customWidth="1"/>
    <col min="15082" max="15082" width="10.1796875" style="3" bestFit="1" customWidth="1"/>
    <col min="15083" max="15324" width="9.1796875" style="3"/>
    <col min="15325" max="15325" width="2.453125" style="3" customWidth="1"/>
    <col min="15326" max="15326" width="31.453125" style="3" customWidth="1"/>
    <col min="15327" max="15327" width="12.453125" style="3" customWidth="1"/>
    <col min="15328" max="15328" width="12.7265625" style="3" customWidth="1"/>
    <col min="15329" max="15329" width="15.1796875" style="3" customWidth="1"/>
    <col min="15330" max="15330" width="14.453125" style="3" customWidth="1"/>
    <col min="15331" max="15331" width="14.7265625" style="3" customWidth="1"/>
    <col min="15332" max="15332" width="12.7265625" style="3" customWidth="1"/>
    <col min="15333" max="15333" width="12.26953125" style="3" customWidth="1"/>
    <col min="15334" max="15334" width="17" style="3" customWidth="1"/>
    <col min="15335" max="15335" width="19" style="3" customWidth="1"/>
    <col min="15336" max="15336" width="35.453125" style="3" customWidth="1"/>
    <col min="15337" max="15337" width="10.81640625" style="3" customWidth="1"/>
    <col min="15338" max="15338" width="10.1796875" style="3" bestFit="1" customWidth="1"/>
    <col min="15339" max="15580" width="9.1796875" style="3"/>
    <col min="15581" max="15581" width="2.453125" style="3" customWidth="1"/>
    <col min="15582" max="15582" width="31.453125" style="3" customWidth="1"/>
    <col min="15583" max="15583" width="12.453125" style="3" customWidth="1"/>
    <col min="15584" max="15584" width="12.7265625" style="3" customWidth="1"/>
    <col min="15585" max="15585" width="15.1796875" style="3" customWidth="1"/>
    <col min="15586" max="15586" width="14.453125" style="3" customWidth="1"/>
    <col min="15587" max="15587" width="14.7265625" style="3" customWidth="1"/>
    <col min="15588" max="15588" width="12.7265625" style="3" customWidth="1"/>
    <col min="15589" max="15589" width="12.26953125" style="3" customWidth="1"/>
    <col min="15590" max="15590" width="17" style="3" customWidth="1"/>
    <col min="15591" max="15591" width="19" style="3" customWidth="1"/>
    <col min="15592" max="15592" width="35.453125" style="3" customWidth="1"/>
    <col min="15593" max="15593" width="10.81640625" style="3" customWidth="1"/>
    <col min="15594" max="15594" width="10.1796875" style="3" bestFit="1" customWidth="1"/>
    <col min="15595" max="15836" width="9.1796875" style="3"/>
    <col min="15837" max="15837" width="2.453125" style="3" customWidth="1"/>
    <col min="15838" max="15838" width="31.453125" style="3" customWidth="1"/>
    <col min="15839" max="15839" width="12.453125" style="3" customWidth="1"/>
    <col min="15840" max="15840" width="12.7265625" style="3" customWidth="1"/>
    <col min="15841" max="15841" width="15.1796875" style="3" customWidth="1"/>
    <col min="15842" max="15842" width="14.453125" style="3" customWidth="1"/>
    <col min="15843" max="15843" width="14.7265625" style="3" customWidth="1"/>
    <col min="15844" max="15844" width="12.7265625" style="3" customWidth="1"/>
    <col min="15845" max="15845" width="12.26953125" style="3" customWidth="1"/>
    <col min="15846" max="15846" width="17" style="3" customWidth="1"/>
    <col min="15847" max="15847" width="19" style="3" customWidth="1"/>
    <col min="15848" max="15848" width="35.453125" style="3" customWidth="1"/>
    <col min="15849" max="15849" width="10.81640625" style="3" customWidth="1"/>
    <col min="15850" max="15850" width="10.1796875" style="3" bestFit="1" customWidth="1"/>
    <col min="15851" max="16092" width="9.1796875" style="3"/>
    <col min="16093" max="16093" width="2.453125" style="3" customWidth="1"/>
    <col min="16094" max="16094" width="31.453125" style="3" customWidth="1"/>
    <col min="16095" max="16095" width="12.453125" style="3" customWidth="1"/>
    <col min="16096" max="16096" width="12.7265625" style="3" customWidth="1"/>
    <col min="16097" max="16097" width="15.1796875" style="3" customWidth="1"/>
    <col min="16098" max="16098" width="14.453125" style="3" customWidth="1"/>
    <col min="16099" max="16099" width="14.7265625" style="3" customWidth="1"/>
    <col min="16100" max="16100" width="12.7265625" style="3" customWidth="1"/>
    <col min="16101" max="16101" width="12.26953125" style="3" customWidth="1"/>
    <col min="16102" max="16102" width="17" style="3" customWidth="1"/>
    <col min="16103" max="16103" width="19" style="3" customWidth="1"/>
    <col min="16104" max="16104" width="35.453125" style="3" customWidth="1"/>
    <col min="16105" max="16105" width="10.81640625" style="3" customWidth="1"/>
    <col min="16106" max="16106" width="10.1796875" style="3" bestFit="1" customWidth="1"/>
    <col min="16107" max="16384" width="9.1796875" style="3"/>
  </cols>
  <sheetData>
    <row r="1" spans="2:16" ht="17.5" x14ac:dyDescent="0.35">
      <c r="B1" s="45" t="s">
        <v>75</v>
      </c>
      <c r="C1" s="46"/>
      <c r="D1" s="47"/>
      <c r="E1" s="46"/>
      <c r="F1" s="46"/>
      <c r="G1" s="46"/>
      <c r="H1" s="1"/>
      <c r="I1" s="1"/>
      <c r="J1" s="1"/>
      <c r="K1" s="1"/>
      <c r="L1" s="1"/>
      <c r="M1" s="1"/>
      <c r="N1" s="1"/>
      <c r="O1" s="1"/>
    </row>
    <row r="2" spans="2:16" ht="13.15" customHeight="1" x14ac:dyDescent="0.35">
      <c r="B2" s="4"/>
      <c r="D2" s="7"/>
    </row>
    <row r="3" spans="2:16" ht="15" thickBot="1" x14ac:dyDescent="0.4">
      <c r="B3" s="4"/>
      <c r="D3" s="7"/>
      <c r="F3" s="7"/>
      <c r="H3" s="7"/>
      <c r="J3" s="7"/>
      <c r="L3" s="7"/>
      <c r="N3" s="7"/>
    </row>
    <row r="4" spans="2:16" ht="15.5" thickTop="1" thickBot="1" x14ac:dyDescent="0.4">
      <c r="B4" s="16" t="s">
        <v>0</v>
      </c>
      <c r="C4" s="22" t="s">
        <v>1</v>
      </c>
      <c r="D4" s="18" t="s">
        <v>2</v>
      </c>
      <c r="E4" s="17" t="s">
        <v>3</v>
      </c>
      <c r="F4" s="17" t="s">
        <v>4</v>
      </c>
      <c r="G4" s="17" t="s">
        <v>48</v>
      </c>
      <c r="H4" s="17" t="s">
        <v>49</v>
      </c>
      <c r="I4" s="17" t="s">
        <v>50</v>
      </c>
      <c r="J4" s="17" t="s">
        <v>51</v>
      </c>
      <c r="K4" s="17" t="s">
        <v>52</v>
      </c>
      <c r="L4" s="17" t="s">
        <v>53</v>
      </c>
      <c r="M4" s="17" t="s">
        <v>54</v>
      </c>
      <c r="N4" s="17" t="s">
        <v>55</v>
      </c>
      <c r="O4" s="33" t="s">
        <v>56</v>
      </c>
      <c r="P4" s="39" t="s">
        <v>58</v>
      </c>
    </row>
    <row r="5" spans="2:16" ht="15.75" customHeight="1" thickTop="1" x14ac:dyDescent="0.35">
      <c r="B5" s="23">
        <v>1</v>
      </c>
      <c r="C5" s="24" t="s">
        <v>5</v>
      </c>
      <c r="D5" s="19">
        <v>1368585</v>
      </c>
      <c r="E5" s="15">
        <v>1368585</v>
      </c>
      <c r="F5" s="15">
        <v>1368585</v>
      </c>
      <c r="G5" s="15">
        <v>1368585</v>
      </c>
      <c r="H5" s="15">
        <v>1368585</v>
      </c>
      <c r="I5" s="15">
        <v>1368585</v>
      </c>
      <c r="J5" s="15">
        <v>1368585</v>
      </c>
      <c r="K5" s="15">
        <v>572070</v>
      </c>
      <c r="L5" s="15">
        <v>762760</v>
      </c>
      <c r="M5" s="15">
        <v>381380</v>
      </c>
      <c r="N5" s="15">
        <v>1048794</v>
      </c>
      <c r="O5" s="34">
        <v>572070</v>
      </c>
      <c r="P5" s="41">
        <f>SUM(D5:O5)</f>
        <v>12917169</v>
      </c>
    </row>
    <row r="6" spans="2:16" ht="15.75" customHeight="1" x14ac:dyDescent="0.35">
      <c r="B6" s="25">
        <v>2</v>
      </c>
      <c r="C6" s="26" t="s">
        <v>6</v>
      </c>
      <c r="D6" s="20">
        <v>1368585</v>
      </c>
      <c r="E6" s="13">
        <v>1368585</v>
      </c>
      <c r="F6" s="13">
        <v>1368585</v>
      </c>
      <c r="G6" s="13">
        <v>1368585</v>
      </c>
      <c r="H6" s="13">
        <v>1368585</v>
      </c>
      <c r="I6" s="13">
        <v>1368585</v>
      </c>
      <c r="J6" s="13">
        <v>1368585</v>
      </c>
      <c r="K6" s="13">
        <v>381380</v>
      </c>
      <c r="L6" s="13">
        <v>858104</v>
      </c>
      <c r="M6" s="13">
        <v>667414</v>
      </c>
      <c r="N6" s="13">
        <v>1048794</v>
      </c>
      <c r="O6" s="35">
        <v>381380</v>
      </c>
      <c r="P6" s="42">
        <f t="shared" ref="P6:P29" si="0">SUM(D6:O6)</f>
        <v>12917167</v>
      </c>
    </row>
    <row r="7" spans="2:16" ht="15.75" customHeight="1" x14ac:dyDescent="0.35">
      <c r="B7" s="25">
        <v>3</v>
      </c>
      <c r="C7" s="26" t="s">
        <v>8</v>
      </c>
      <c r="D7" s="20">
        <v>1368585</v>
      </c>
      <c r="E7" s="13">
        <v>1368585</v>
      </c>
      <c r="F7" s="13">
        <v>1368585</v>
      </c>
      <c r="G7" s="13">
        <v>1368585</v>
      </c>
      <c r="H7" s="13">
        <v>1368585</v>
      </c>
      <c r="I7" s="13">
        <v>1368585</v>
      </c>
      <c r="J7" s="13">
        <v>1368585</v>
      </c>
      <c r="K7" s="13">
        <v>1048794</v>
      </c>
      <c r="L7" s="13">
        <v>1239484</v>
      </c>
      <c r="M7" s="13">
        <v>858104</v>
      </c>
      <c r="N7" s="13">
        <v>1430174</v>
      </c>
      <c r="O7" s="35">
        <v>762759</v>
      </c>
      <c r="P7" s="42">
        <f t="shared" si="0"/>
        <v>14919410</v>
      </c>
    </row>
    <row r="8" spans="2:16" ht="15.75" customHeight="1" x14ac:dyDescent="0.35">
      <c r="B8" s="25">
        <v>4</v>
      </c>
      <c r="C8" s="26" t="s">
        <v>9</v>
      </c>
      <c r="D8" s="20">
        <v>1368585</v>
      </c>
      <c r="E8" s="13">
        <v>1368585</v>
      </c>
      <c r="F8" s="13">
        <v>1368585</v>
      </c>
      <c r="G8" s="13">
        <v>1368585</v>
      </c>
      <c r="H8" s="13">
        <v>1368585</v>
      </c>
      <c r="I8" s="13">
        <v>1368585</v>
      </c>
      <c r="J8" s="13">
        <v>987206</v>
      </c>
      <c r="K8" s="13">
        <v>0</v>
      </c>
      <c r="L8" s="13">
        <v>0</v>
      </c>
      <c r="M8" s="13">
        <v>0</v>
      </c>
      <c r="N8" s="13">
        <v>0</v>
      </c>
      <c r="O8" s="35">
        <v>0</v>
      </c>
      <c r="P8" s="42">
        <f t="shared" si="0"/>
        <v>9198716</v>
      </c>
    </row>
    <row r="9" spans="2:16" ht="15.75" customHeight="1" x14ac:dyDescent="0.35">
      <c r="B9" s="25">
        <v>5</v>
      </c>
      <c r="C9" s="26" t="s">
        <v>11</v>
      </c>
      <c r="D9" s="20">
        <v>1368585</v>
      </c>
      <c r="E9" s="13">
        <v>1368585</v>
      </c>
      <c r="F9" s="13">
        <v>1368585</v>
      </c>
      <c r="G9" s="13">
        <v>1368585</v>
      </c>
      <c r="H9" s="13">
        <v>1368585</v>
      </c>
      <c r="I9" s="13">
        <v>1368585</v>
      </c>
      <c r="J9" s="13">
        <v>1368585</v>
      </c>
      <c r="K9" s="13">
        <v>1048794</v>
      </c>
      <c r="L9" s="13">
        <v>1048794</v>
      </c>
      <c r="M9" s="13">
        <v>953450</v>
      </c>
      <c r="N9" s="13">
        <v>1144139</v>
      </c>
      <c r="O9" s="35">
        <v>1144139</v>
      </c>
      <c r="P9" s="42">
        <f t="shared" si="0"/>
        <v>14919411</v>
      </c>
    </row>
    <row r="10" spans="2:16" ht="15.75" customHeight="1" x14ac:dyDescent="0.35">
      <c r="B10" s="25">
        <v>6</v>
      </c>
      <c r="C10" s="26" t="s">
        <v>12</v>
      </c>
      <c r="D10" s="20">
        <v>1368585</v>
      </c>
      <c r="E10" s="13">
        <v>1368585</v>
      </c>
      <c r="F10" s="13">
        <v>1368585</v>
      </c>
      <c r="G10" s="13">
        <v>1368585</v>
      </c>
      <c r="H10" s="13">
        <v>1368585</v>
      </c>
      <c r="I10" s="13">
        <v>1368585</v>
      </c>
      <c r="J10" s="13">
        <v>1368585</v>
      </c>
      <c r="K10" s="13">
        <v>1048794</v>
      </c>
      <c r="L10" s="13">
        <v>1334829</v>
      </c>
      <c r="M10" s="13">
        <v>953449</v>
      </c>
      <c r="N10" s="13">
        <v>1430174</v>
      </c>
      <c r="O10" s="35">
        <v>953449</v>
      </c>
      <c r="P10" s="42">
        <f t="shared" si="0"/>
        <v>15300790</v>
      </c>
    </row>
    <row r="11" spans="2:16" ht="15.75" customHeight="1" x14ac:dyDescent="0.35">
      <c r="B11" s="25">
        <v>7</v>
      </c>
      <c r="C11" s="26" t="s">
        <v>13</v>
      </c>
      <c r="D11" s="20">
        <v>1368585</v>
      </c>
      <c r="E11" s="13">
        <v>1368585</v>
      </c>
      <c r="F11" s="13">
        <v>1368585</v>
      </c>
      <c r="G11" s="13">
        <v>1368585</v>
      </c>
      <c r="H11" s="13">
        <v>1368585</v>
      </c>
      <c r="I11" s="13">
        <v>1368585</v>
      </c>
      <c r="J11" s="13">
        <v>1368585</v>
      </c>
      <c r="K11" s="13">
        <v>1144139</v>
      </c>
      <c r="L11" s="13">
        <v>1144139</v>
      </c>
      <c r="M11" s="13">
        <v>762759</v>
      </c>
      <c r="N11" s="13">
        <v>1430174</v>
      </c>
      <c r="O11" s="35">
        <v>762760</v>
      </c>
      <c r="P11" s="42">
        <f t="shared" si="0"/>
        <v>14824066</v>
      </c>
    </row>
    <row r="12" spans="2:16" ht="15.75" customHeight="1" x14ac:dyDescent="0.35">
      <c r="B12" s="25">
        <v>8</v>
      </c>
      <c r="C12" s="26" t="s">
        <v>18</v>
      </c>
      <c r="D12" s="20">
        <v>1368585</v>
      </c>
      <c r="E12" s="13">
        <v>1368585</v>
      </c>
      <c r="F12" s="13">
        <v>1368585</v>
      </c>
      <c r="G12" s="13">
        <v>1368585</v>
      </c>
      <c r="H12" s="13">
        <v>1368585</v>
      </c>
      <c r="I12" s="13">
        <v>1368585</v>
      </c>
      <c r="J12" s="13">
        <v>1368585</v>
      </c>
      <c r="K12" s="13">
        <v>667414</v>
      </c>
      <c r="L12" s="13">
        <v>858104</v>
      </c>
      <c r="M12" s="13">
        <v>762759</v>
      </c>
      <c r="N12" s="13">
        <v>1334829</v>
      </c>
      <c r="O12" s="35">
        <v>572070</v>
      </c>
      <c r="P12" s="42">
        <f t="shared" si="0"/>
        <v>13775271</v>
      </c>
    </row>
    <row r="13" spans="2:16" ht="15.75" customHeight="1" x14ac:dyDescent="0.35">
      <c r="B13" s="25">
        <v>9</v>
      </c>
      <c r="C13" s="26" t="s">
        <v>19</v>
      </c>
      <c r="D13" s="20">
        <v>1368585</v>
      </c>
      <c r="E13" s="13">
        <v>1368585</v>
      </c>
      <c r="F13" s="13">
        <v>1368585</v>
      </c>
      <c r="G13" s="13">
        <v>1368585</v>
      </c>
      <c r="H13" s="13">
        <v>1368585</v>
      </c>
      <c r="I13" s="13">
        <v>1368585</v>
      </c>
      <c r="J13" s="13">
        <v>1368585</v>
      </c>
      <c r="K13" s="13">
        <v>1144139</v>
      </c>
      <c r="L13" s="13">
        <v>1430174</v>
      </c>
      <c r="M13" s="13">
        <v>1144139</v>
      </c>
      <c r="N13" s="13">
        <v>1430174</v>
      </c>
      <c r="O13" s="35">
        <v>1048794</v>
      </c>
      <c r="P13" s="42">
        <f t="shared" si="0"/>
        <v>15777515</v>
      </c>
    </row>
    <row r="14" spans="2:16" ht="15.75" customHeight="1" x14ac:dyDescent="0.35">
      <c r="B14" s="25">
        <v>10</v>
      </c>
      <c r="C14" s="26" t="s">
        <v>20</v>
      </c>
      <c r="D14" s="20">
        <v>1368585</v>
      </c>
      <c r="E14" s="13">
        <v>1368585</v>
      </c>
      <c r="F14" s="13">
        <v>1368585</v>
      </c>
      <c r="G14" s="13">
        <v>1368585</v>
      </c>
      <c r="H14" s="13">
        <v>1368585</v>
      </c>
      <c r="I14" s="13">
        <v>1368585</v>
      </c>
      <c r="J14" s="13">
        <v>1368585</v>
      </c>
      <c r="K14" s="13">
        <v>1144139</v>
      </c>
      <c r="L14" s="13">
        <v>1334830</v>
      </c>
      <c r="M14" s="13">
        <v>1144139</v>
      </c>
      <c r="N14" s="13">
        <v>1239485</v>
      </c>
      <c r="O14" s="35">
        <v>762760</v>
      </c>
      <c r="P14" s="42">
        <f t="shared" si="0"/>
        <v>15205448</v>
      </c>
    </row>
    <row r="15" spans="2:16" ht="15.75" customHeight="1" x14ac:dyDescent="0.35">
      <c r="B15" s="25">
        <v>11</v>
      </c>
      <c r="C15" s="26" t="s">
        <v>21</v>
      </c>
      <c r="D15" s="20">
        <v>1368585</v>
      </c>
      <c r="E15" s="13">
        <v>1368585</v>
      </c>
      <c r="F15" s="13">
        <v>1368585</v>
      </c>
      <c r="G15" s="13">
        <v>1368585</v>
      </c>
      <c r="H15" s="13">
        <v>1368585</v>
      </c>
      <c r="I15" s="13">
        <v>1368585</v>
      </c>
      <c r="J15" s="13">
        <v>1368585</v>
      </c>
      <c r="K15" s="13">
        <v>1144139</v>
      </c>
      <c r="L15" s="13">
        <v>1239485</v>
      </c>
      <c r="M15" s="13">
        <v>1144139</v>
      </c>
      <c r="N15" s="13">
        <v>1334829</v>
      </c>
      <c r="O15" s="35">
        <v>1144139</v>
      </c>
      <c r="P15" s="42">
        <f t="shared" si="0"/>
        <v>15586826</v>
      </c>
    </row>
    <row r="16" spans="2:16" ht="15.75" customHeight="1" x14ac:dyDescent="0.35">
      <c r="B16" s="25">
        <v>12</v>
      </c>
      <c r="C16" s="26" t="s">
        <v>22</v>
      </c>
      <c r="D16" s="20">
        <v>1368585</v>
      </c>
      <c r="E16" s="13">
        <v>1368585</v>
      </c>
      <c r="F16" s="13">
        <v>1368585</v>
      </c>
      <c r="G16" s="13">
        <v>1368585</v>
      </c>
      <c r="H16" s="13">
        <v>1368585</v>
      </c>
      <c r="I16" s="13">
        <v>1368585</v>
      </c>
      <c r="J16" s="13">
        <v>1368585</v>
      </c>
      <c r="K16" s="13">
        <v>858104</v>
      </c>
      <c r="L16" s="13">
        <v>1430174</v>
      </c>
      <c r="M16" s="13">
        <v>1144139</v>
      </c>
      <c r="N16" s="13">
        <v>1430174</v>
      </c>
      <c r="O16" s="35">
        <v>953449</v>
      </c>
      <c r="P16" s="42">
        <f t="shared" si="0"/>
        <v>15396135</v>
      </c>
    </row>
    <row r="17" spans="2:16" s="9" customFormat="1" ht="15.75" customHeight="1" x14ac:dyDescent="0.35">
      <c r="B17" s="25">
        <v>13</v>
      </c>
      <c r="C17" s="26" t="s">
        <v>23</v>
      </c>
      <c r="D17" s="20">
        <v>1368585</v>
      </c>
      <c r="E17" s="13">
        <v>1368585</v>
      </c>
      <c r="F17" s="13">
        <v>1368585</v>
      </c>
      <c r="G17" s="13">
        <v>1368585</v>
      </c>
      <c r="H17" s="13">
        <v>1368585</v>
      </c>
      <c r="I17" s="13">
        <v>1368585</v>
      </c>
      <c r="J17" s="13">
        <v>1368585</v>
      </c>
      <c r="K17" s="13">
        <v>1048794</v>
      </c>
      <c r="L17" s="13">
        <v>1239484</v>
      </c>
      <c r="M17" s="13">
        <v>1144139</v>
      </c>
      <c r="N17" s="13">
        <v>1430174</v>
      </c>
      <c r="O17" s="35">
        <v>858104</v>
      </c>
      <c r="P17" s="42">
        <f t="shared" si="0"/>
        <v>15300790</v>
      </c>
    </row>
    <row r="18" spans="2:16" ht="15.75" customHeight="1" x14ac:dyDescent="0.35">
      <c r="B18" s="25">
        <v>14</v>
      </c>
      <c r="C18" s="26" t="s">
        <v>27</v>
      </c>
      <c r="D18" s="20">
        <v>1368585</v>
      </c>
      <c r="E18" s="13">
        <v>1368585</v>
      </c>
      <c r="F18" s="13">
        <v>1368585</v>
      </c>
      <c r="G18" s="13">
        <v>1368585</v>
      </c>
      <c r="H18" s="13">
        <v>1368585</v>
      </c>
      <c r="I18" s="13">
        <v>1368585</v>
      </c>
      <c r="J18" s="13">
        <v>1368585</v>
      </c>
      <c r="K18" s="13">
        <v>667414</v>
      </c>
      <c r="L18" s="13">
        <v>572069</v>
      </c>
      <c r="M18" s="13">
        <v>572069</v>
      </c>
      <c r="N18" s="13">
        <v>572069</v>
      </c>
      <c r="O18" s="35">
        <v>286034</v>
      </c>
      <c r="P18" s="42">
        <f t="shared" si="0"/>
        <v>12249750</v>
      </c>
    </row>
    <row r="19" spans="2:16" ht="15.75" customHeight="1" x14ac:dyDescent="0.35">
      <c r="B19" s="25">
        <v>15</v>
      </c>
      <c r="C19" s="26" t="s">
        <v>29</v>
      </c>
      <c r="D19" s="20">
        <v>1368585</v>
      </c>
      <c r="E19" s="13">
        <v>1368585</v>
      </c>
      <c r="F19" s="13">
        <v>0</v>
      </c>
      <c r="G19" s="13">
        <v>1368585</v>
      </c>
      <c r="H19" s="13">
        <v>1368585</v>
      </c>
      <c r="I19" s="13">
        <v>1368585</v>
      </c>
      <c r="J19" s="13">
        <v>1368585</v>
      </c>
      <c r="K19" s="13">
        <v>953449</v>
      </c>
      <c r="L19" s="13">
        <v>953449</v>
      </c>
      <c r="M19" s="13">
        <v>953449</v>
      </c>
      <c r="N19" s="13">
        <v>1239484</v>
      </c>
      <c r="O19" s="35">
        <v>858104</v>
      </c>
      <c r="P19" s="42">
        <f t="shared" si="0"/>
        <v>13169445</v>
      </c>
    </row>
    <row r="20" spans="2:16" ht="15.75" customHeight="1" x14ac:dyDescent="0.35">
      <c r="B20" s="25">
        <v>16</v>
      </c>
      <c r="C20" s="26" t="s">
        <v>30</v>
      </c>
      <c r="D20" s="20">
        <v>1368585</v>
      </c>
      <c r="E20" s="13">
        <v>1368585</v>
      </c>
      <c r="F20" s="13">
        <v>1368585</v>
      </c>
      <c r="G20" s="13">
        <v>1368585</v>
      </c>
      <c r="H20" s="13">
        <v>1368585</v>
      </c>
      <c r="I20" s="13">
        <v>1368585</v>
      </c>
      <c r="J20" s="13">
        <v>1368585</v>
      </c>
      <c r="K20" s="13">
        <v>762759</v>
      </c>
      <c r="L20" s="13">
        <v>953449</v>
      </c>
      <c r="M20" s="13">
        <v>1144139</v>
      </c>
      <c r="N20" s="13">
        <v>1430174</v>
      </c>
      <c r="O20" s="35">
        <v>858104</v>
      </c>
      <c r="P20" s="42">
        <f t="shared" si="0"/>
        <v>14728720</v>
      </c>
    </row>
    <row r="21" spans="2:16" ht="15.75" customHeight="1" x14ac:dyDescent="0.35">
      <c r="B21" s="25">
        <v>17</v>
      </c>
      <c r="C21" s="26" t="s">
        <v>31</v>
      </c>
      <c r="D21" s="20">
        <v>1368585</v>
      </c>
      <c r="E21" s="13">
        <v>1368585</v>
      </c>
      <c r="F21" s="13">
        <v>1368585</v>
      </c>
      <c r="G21" s="13">
        <v>1368585</v>
      </c>
      <c r="H21" s="13">
        <v>1368585</v>
      </c>
      <c r="I21" s="13">
        <v>1368585</v>
      </c>
      <c r="J21" s="13">
        <v>1368585</v>
      </c>
      <c r="K21" s="13">
        <v>1144139</v>
      </c>
      <c r="L21" s="13">
        <v>1048794</v>
      </c>
      <c r="M21" s="13">
        <v>762759</v>
      </c>
      <c r="N21" s="13">
        <v>1334829</v>
      </c>
      <c r="O21" s="35">
        <v>858104</v>
      </c>
      <c r="P21" s="42">
        <f t="shared" si="0"/>
        <v>14728720</v>
      </c>
    </row>
    <row r="22" spans="2:16" ht="15.75" customHeight="1" x14ac:dyDescent="0.35">
      <c r="B22" s="25">
        <v>18</v>
      </c>
      <c r="C22" s="26" t="s">
        <v>32</v>
      </c>
      <c r="D22" s="20">
        <v>1368585</v>
      </c>
      <c r="E22" s="13">
        <v>1368585</v>
      </c>
      <c r="F22" s="13">
        <v>1368585</v>
      </c>
      <c r="G22" s="13">
        <v>1368585</v>
      </c>
      <c r="H22" s="13">
        <v>1368585</v>
      </c>
      <c r="I22" s="13">
        <v>1368585</v>
      </c>
      <c r="J22" s="13">
        <v>1368585</v>
      </c>
      <c r="K22" s="13">
        <v>1048794</v>
      </c>
      <c r="L22" s="13">
        <v>1239485</v>
      </c>
      <c r="M22" s="13">
        <v>1144139</v>
      </c>
      <c r="N22" s="13">
        <v>1048794</v>
      </c>
      <c r="O22" s="35">
        <v>953450</v>
      </c>
      <c r="P22" s="42">
        <f t="shared" si="0"/>
        <v>15014757</v>
      </c>
    </row>
    <row r="23" spans="2:16" ht="15.75" customHeight="1" x14ac:dyDescent="0.35">
      <c r="B23" s="25">
        <v>19</v>
      </c>
      <c r="C23" s="26" t="s">
        <v>33</v>
      </c>
      <c r="D23" s="20">
        <v>1368585</v>
      </c>
      <c r="E23" s="13">
        <v>1368585</v>
      </c>
      <c r="F23" s="13">
        <v>1368585</v>
      </c>
      <c r="G23" s="13">
        <v>1368585</v>
      </c>
      <c r="H23" s="13">
        <v>1368585</v>
      </c>
      <c r="I23" s="13">
        <v>1368585</v>
      </c>
      <c r="J23" s="13">
        <v>1368585</v>
      </c>
      <c r="K23" s="13">
        <v>572070</v>
      </c>
      <c r="L23" s="13">
        <v>1048795</v>
      </c>
      <c r="M23" s="13">
        <v>1144139</v>
      </c>
      <c r="N23" s="13">
        <v>1430174</v>
      </c>
      <c r="O23" s="35">
        <v>381380</v>
      </c>
      <c r="P23" s="42">
        <f t="shared" si="0"/>
        <v>14156653</v>
      </c>
    </row>
    <row r="24" spans="2:16" ht="15.75" customHeight="1" x14ac:dyDescent="0.35">
      <c r="B24" s="25">
        <v>20</v>
      </c>
      <c r="C24" s="26" t="s">
        <v>35</v>
      </c>
      <c r="D24" s="20">
        <v>1368585</v>
      </c>
      <c r="E24" s="13">
        <v>1368585</v>
      </c>
      <c r="F24" s="13">
        <v>1368585</v>
      </c>
      <c r="G24" s="13">
        <v>1368585</v>
      </c>
      <c r="H24" s="13">
        <v>1368585</v>
      </c>
      <c r="I24" s="13">
        <v>1368585</v>
      </c>
      <c r="J24" s="13">
        <v>1368585</v>
      </c>
      <c r="K24" s="13">
        <v>572069</v>
      </c>
      <c r="L24" s="13">
        <v>1144139</v>
      </c>
      <c r="M24" s="13">
        <v>1144139</v>
      </c>
      <c r="N24" s="13">
        <v>1239484</v>
      </c>
      <c r="O24" s="35">
        <v>953449</v>
      </c>
      <c r="P24" s="42">
        <f t="shared" si="0"/>
        <v>14633375</v>
      </c>
    </row>
    <row r="25" spans="2:16" ht="15.75" customHeight="1" x14ac:dyDescent="0.35">
      <c r="B25" s="25">
        <v>21</v>
      </c>
      <c r="C25" s="26" t="s">
        <v>36</v>
      </c>
      <c r="D25" s="20">
        <v>1368585</v>
      </c>
      <c r="E25" s="13">
        <v>1368585</v>
      </c>
      <c r="F25" s="13">
        <v>0</v>
      </c>
      <c r="G25" s="13">
        <v>1368585</v>
      </c>
      <c r="H25" s="13">
        <v>1368585</v>
      </c>
      <c r="I25" s="13">
        <v>1368585</v>
      </c>
      <c r="J25" s="13">
        <v>1368585</v>
      </c>
      <c r="K25" s="13">
        <v>1048794</v>
      </c>
      <c r="L25" s="13">
        <v>1239484</v>
      </c>
      <c r="M25" s="13">
        <v>953449</v>
      </c>
      <c r="N25" s="13">
        <v>1144139</v>
      </c>
      <c r="O25" s="35">
        <v>572070</v>
      </c>
      <c r="P25" s="42">
        <f t="shared" si="0"/>
        <v>13169446</v>
      </c>
    </row>
    <row r="26" spans="2:16" ht="15.75" customHeight="1" x14ac:dyDescent="0.35">
      <c r="B26" s="25">
        <v>22</v>
      </c>
      <c r="C26" s="26" t="s">
        <v>37</v>
      </c>
      <c r="D26" s="21">
        <v>1368585</v>
      </c>
      <c r="E26" s="14">
        <v>1368585</v>
      </c>
      <c r="F26" s="14">
        <v>1368585</v>
      </c>
      <c r="G26" s="14">
        <v>1368585</v>
      </c>
      <c r="H26" s="14">
        <v>1368585</v>
      </c>
      <c r="I26" s="14">
        <v>1368585</v>
      </c>
      <c r="J26" s="14">
        <v>1368585</v>
      </c>
      <c r="K26" s="14">
        <v>1144139</v>
      </c>
      <c r="L26" s="14">
        <v>1334829</v>
      </c>
      <c r="M26" s="14">
        <v>1144139</v>
      </c>
      <c r="N26" s="14">
        <v>1430174</v>
      </c>
      <c r="O26" s="36">
        <v>1144139</v>
      </c>
      <c r="P26" s="43">
        <f t="shared" si="0"/>
        <v>15777515</v>
      </c>
    </row>
    <row r="27" spans="2:16" x14ac:dyDescent="0.35">
      <c r="B27" s="25">
        <v>23</v>
      </c>
      <c r="C27" s="26" t="s">
        <v>41</v>
      </c>
      <c r="D27" s="21">
        <v>1368585</v>
      </c>
      <c r="E27" s="14">
        <v>1368585</v>
      </c>
      <c r="F27" s="14">
        <v>1368585</v>
      </c>
      <c r="G27" s="14">
        <v>1368585</v>
      </c>
      <c r="H27" s="14">
        <v>1368585</v>
      </c>
      <c r="I27" s="14">
        <v>1368585</v>
      </c>
      <c r="J27" s="14">
        <v>1368585</v>
      </c>
      <c r="K27" s="14">
        <v>572070</v>
      </c>
      <c r="L27" s="14">
        <v>1239485</v>
      </c>
      <c r="M27" s="14">
        <v>762759</v>
      </c>
      <c r="N27" s="14">
        <v>1144139</v>
      </c>
      <c r="O27" s="36">
        <v>572070</v>
      </c>
      <c r="P27" s="43">
        <f t="shared" si="0"/>
        <v>13870618</v>
      </c>
    </row>
    <row r="28" spans="2:16" x14ac:dyDescent="0.35">
      <c r="B28" s="25">
        <v>24</v>
      </c>
      <c r="C28" s="26" t="s">
        <v>42</v>
      </c>
      <c r="D28" s="21">
        <v>1368585</v>
      </c>
      <c r="E28" s="14">
        <v>1368585</v>
      </c>
      <c r="F28" s="14">
        <v>1368585</v>
      </c>
      <c r="G28" s="14">
        <v>1368585</v>
      </c>
      <c r="H28" s="14">
        <v>1368585</v>
      </c>
      <c r="I28" s="14">
        <v>1368585</v>
      </c>
      <c r="J28" s="14">
        <v>1368585</v>
      </c>
      <c r="K28" s="14">
        <v>953449</v>
      </c>
      <c r="L28" s="14">
        <v>1239484</v>
      </c>
      <c r="M28" s="14">
        <v>1048794</v>
      </c>
      <c r="N28" s="14">
        <v>1334829</v>
      </c>
      <c r="O28" s="36">
        <v>762760</v>
      </c>
      <c r="P28" s="43">
        <f t="shared" si="0"/>
        <v>14919411</v>
      </c>
    </row>
    <row r="29" spans="2:16" x14ac:dyDescent="0.35">
      <c r="B29" s="25">
        <v>25</v>
      </c>
      <c r="C29" s="26" t="s">
        <v>79</v>
      </c>
      <c r="D29" s="21">
        <v>1368585</v>
      </c>
      <c r="E29" s="14">
        <v>1368585</v>
      </c>
      <c r="F29" s="14">
        <v>1368585</v>
      </c>
      <c r="G29" s="14">
        <v>1368585</v>
      </c>
      <c r="H29" s="14">
        <v>1368585</v>
      </c>
      <c r="I29" s="14">
        <v>1368585</v>
      </c>
      <c r="J29" s="14">
        <v>1368585</v>
      </c>
      <c r="K29" s="14">
        <v>1144139</v>
      </c>
      <c r="L29" s="14">
        <v>1048795</v>
      </c>
      <c r="M29" s="14">
        <v>762759</v>
      </c>
      <c r="N29" s="14">
        <v>953449</v>
      </c>
      <c r="O29" s="36">
        <v>858104</v>
      </c>
      <c r="P29" s="43">
        <f t="shared" si="0"/>
        <v>14347341</v>
      </c>
    </row>
    <row r="30" spans="2:16" x14ac:dyDescent="0.35">
      <c r="B30" s="25">
        <v>26</v>
      </c>
      <c r="C30" s="26" t="s">
        <v>47</v>
      </c>
      <c r="D30" s="21">
        <v>1368585</v>
      </c>
      <c r="E30" s="14">
        <v>1368585</v>
      </c>
      <c r="F30" s="14">
        <v>1368585</v>
      </c>
      <c r="G30" s="14">
        <v>1368585</v>
      </c>
      <c r="H30" s="14">
        <v>1368585</v>
      </c>
      <c r="I30" s="14">
        <v>1368585</v>
      </c>
      <c r="J30" s="14">
        <v>1368585</v>
      </c>
      <c r="K30" s="14">
        <v>953449</v>
      </c>
      <c r="L30" s="14">
        <v>953449</v>
      </c>
      <c r="M30" s="14">
        <v>1144139</v>
      </c>
      <c r="N30" s="14">
        <v>1430174</v>
      </c>
      <c r="O30" s="36">
        <v>762759</v>
      </c>
      <c r="P30" s="43">
        <f>SUM(D30:O30)</f>
        <v>14824065</v>
      </c>
    </row>
    <row r="31" spans="2:16" x14ac:dyDescent="0.35">
      <c r="B31" s="25">
        <v>27</v>
      </c>
      <c r="C31" s="26" t="s">
        <v>72</v>
      </c>
      <c r="D31" s="21">
        <v>1368585</v>
      </c>
      <c r="E31" s="14">
        <v>1368585</v>
      </c>
      <c r="F31" s="14">
        <v>1368585</v>
      </c>
      <c r="G31" s="14">
        <v>1368585</v>
      </c>
      <c r="H31" s="14">
        <v>1368585</v>
      </c>
      <c r="I31" s="14">
        <v>1368585</v>
      </c>
      <c r="J31" s="14">
        <v>1368585</v>
      </c>
      <c r="K31" s="14">
        <v>381380</v>
      </c>
      <c r="L31" s="14">
        <v>0</v>
      </c>
      <c r="M31" s="14">
        <v>95345</v>
      </c>
      <c r="N31" s="14">
        <v>0</v>
      </c>
      <c r="O31" s="36">
        <v>667414</v>
      </c>
      <c r="P31" s="43">
        <f t="shared" ref="P31:P42" si="1">SUM(D31:O31)</f>
        <v>10724234</v>
      </c>
    </row>
    <row r="32" spans="2:16" x14ac:dyDescent="0.35">
      <c r="B32" s="25">
        <v>28</v>
      </c>
      <c r="C32" s="26" t="s">
        <v>73</v>
      </c>
      <c r="D32" s="21">
        <v>1368585</v>
      </c>
      <c r="E32" s="14">
        <v>1368585</v>
      </c>
      <c r="F32" s="14">
        <v>2737170</v>
      </c>
      <c r="G32" s="14">
        <v>1368585</v>
      </c>
      <c r="H32" s="14">
        <v>0</v>
      </c>
      <c r="I32" s="14">
        <v>1368585</v>
      </c>
      <c r="J32" s="14">
        <v>1368585</v>
      </c>
      <c r="K32" s="14">
        <v>95344</v>
      </c>
      <c r="L32" s="14">
        <v>0</v>
      </c>
      <c r="M32" s="14">
        <v>0</v>
      </c>
      <c r="N32" s="14">
        <v>0</v>
      </c>
      <c r="O32" s="36">
        <v>0</v>
      </c>
      <c r="P32" s="43">
        <f t="shared" si="1"/>
        <v>9675439</v>
      </c>
    </row>
    <row r="33" spans="2:16" x14ac:dyDescent="0.35">
      <c r="B33" s="25">
        <v>29</v>
      </c>
      <c r="C33" s="26" t="s">
        <v>74</v>
      </c>
      <c r="D33" s="21">
        <v>1368585</v>
      </c>
      <c r="E33" s="14">
        <v>1368585</v>
      </c>
      <c r="F33" s="14">
        <v>1368585</v>
      </c>
      <c r="G33" s="14">
        <v>1368585</v>
      </c>
      <c r="H33" s="14">
        <v>1368585</v>
      </c>
      <c r="I33" s="14">
        <v>1368585</v>
      </c>
      <c r="J33" s="14">
        <v>1368585</v>
      </c>
      <c r="K33" s="14">
        <v>1048794</v>
      </c>
      <c r="L33" s="14">
        <v>1048794</v>
      </c>
      <c r="M33" s="14">
        <v>953449</v>
      </c>
      <c r="N33" s="14">
        <v>1430174</v>
      </c>
      <c r="O33" s="36">
        <v>762760</v>
      </c>
      <c r="P33" s="43">
        <f t="shared" si="1"/>
        <v>14824066</v>
      </c>
    </row>
    <row r="34" spans="2:16" x14ac:dyDescent="0.35">
      <c r="B34" s="25">
        <v>30</v>
      </c>
      <c r="C34" s="26" t="s">
        <v>63</v>
      </c>
      <c r="D34" s="21">
        <v>1368585</v>
      </c>
      <c r="E34" s="14">
        <v>1368585</v>
      </c>
      <c r="F34" s="14">
        <v>1368585</v>
      </c>
      <c r="G34" s="14">
        <v>1368585</v>
      </c>
      <c r="H34" s="14">
        <v>1368585</v>
      </c>
      <c r="I34" s="14">
        <v>1368585</v>
      </c>
      <c r="J34" s="14">
        <v>1368585</v>
      </c>
      <c r="K34" s="14">
        <v>1144139</v>
      </c>
      <c r="L34" s="14">
        <v>858104</v>
      </c>
      <c r="M34" s="14">
        <v>1048794</v>
      </c>
      <c r="N34" s="14">
        <v>1239484</v>
      </c>
      <c r="O34" s="36">
        <v>667414</v>
      </c>
      <c r="P34" s="43">
        <f t="shared" si="1"/>
        <v>14538030</v>
      </c>
    </row>
    <row r="35" spans="2:16" x14ac:dyDescent="0.35">
      <c r="B35" s="25">
        <v>31</v>
      </c>
      <c r="C35" s="26" t="s">
        <v>64</v>
      </c>
      <c r="D35" s="21">
        <v>1368585</v>
      </c>
      <c r="E35" s="14">
        <v>1368585</v>
      </c>
      <c r="F35" s="14">
        <v>2737170</v>
      </c>
      <c r="G35" s="14">
        <v>1368585</v>
      </c>
      <c r="H35" s="14">
        <v>1368585</v>
      </c>
      <c r="I35" s="14">
        <v>1368585</v>
      </c>
      <c r="J35" s="14">
        <v>1368585</v>
      </c>
      <c r="K35" s="14">
        <v>858104</v>
      </c>
      <c r="L35" s="14">
        <v>1048795</v>
      </c>
      <c r="M35" s="14">
        <v>953450</v>
      </c>
      <c r="N35" s="14">
        <v>1334829</v>
      </c>
      <c r="O35" s="36">
        <v>858104</v>
      </c>
      <c r="P35" s="43">
        <f t="shared" si="1"/>
        <v>16001962</v>
      </c>
    </row>
    <row r="36" spans="2:16" x14ac:dyDescent="0.35">
      <c r="B36" s="25">
        <v>32</v>
      </c>
      <c r="C36" s="26" t="s">
        <v>65</v>
      </c>
      <c r="D36" s="21">
        <v>1368585</v>
      </c>
      <c r="E36" s="14">
        <v>1368585</v>
      </c>
      <c r="F36" s="14">
        <v>1368585</v>
      </c>
      <c r="G36" s="14">
        <v>1368585</v>
      </c>
      <c r="H36" s="14">
        <v>1368585</v>
      </c>
      <c r="I36" s="14">
        <v>1368585</v>
      </c>
      <c r="J36" s="14">
        <v>1368585</v>
      </c>
      <c r="K36" s="14">
        <v>858104</v>
      </c>
      <c r="L36" s="14">
        <v>953449</v>
      </c>
      <c r="M36" s="14">
        <v>572069</v>
      </c>
      <c r="N36" s="14">
        <v>1334829</v>
      </c>
      <c r="O36" s="36">
        <v>858104</v>
      </c>
      <c r="P36" s="43">
        <f t="shared" si="1"/>
        <v>14156650</v>
      </c>
    </row>
    <row r="37" spans="2:16" x14ac:dyDescent="0.35">
      <c r="B37" s="25">
        <v>33</v>
      </c>
      <c r="C37" s="26" t="s">
        <v>66</v>
      </c>
      <c r="D37" s="21">
        <v>1368585</v>
      </c>
      <c r="E37" s="14">
        <v>1368585</v>
      </c>
      <c r="F37" s="14">
        <v>1368585</v>
      </c>
      <c r="G37" s="14">
        <v>1368585</v>
      </c>
      <c r="H37" s="14">
        <v>1368585</v>
      </c>
      <c r="I37" s="14">
        <v>1368585</v>
      </c>
      <c r="J37" s="14">
        <v>1368585</v>
      </c>
      <c r="K37" s="14">
        <v>1144139</v>
      </c>
      <c r="L37" s="14">
        <v>0</v>
      </c>
      <c r="M37" s="14">
        <v>1144139</v>
      </c>
      <c r="N37" s="14">
        <v>1430174</v>
      </c>
      <c r="O37" s="36">
        <v>572070</v>
      </c>
      <c r="P37" s="43">
        <f t="shared" si="1"/>
        <v>13870617</v>
      </c>
    </row>
    <row r="38" spans="2:16" x14ac:dyDescent="0.35">
      <c r="B38" s="25">
        <v>34</v>
      </c>
      <c r="C38" s="26" t="s">
        <v>67</v>
      </c>
      <c r="D38" s="21">
        <v>1368585</v>
      </c>
      <c r="E38" s="14">
        <v>1368585</v>
      </c>
      <c r="F38" s="14">
        <v>1368585</v>
      </c>
      <c r="G38" s="14">
        <v>1368585</v>
      </c>
      <c r="H38" s="14">
        <v>1368585</v>
      </c>
      <c r="I38" s="14">
        <v>1368585</v>
      </c>
      <c r="J38" s="14">
        <v>1368585</v>
      </c>
      <c r="K38" s="14">
        <v>1144139</v>
      </c>
      <c r="L38" s="14">
        <v>572069</v>
      </c>
      <c r="M38" s="14">
        <v>762759</v>
      </c>
      <c r="N38" s="14">
        <v>1430174</v>
      </c>
      <c r="O38" s="36">
        <v>667414</v>
      </c>
      <c r="P38" s="43">
        <f t="shared" si="1"/>
        <v>14156650</v>
      </c>
    </row>
    <row r="39" spans="2:16" x14ac:dyDescent="0.35">
      <c r="B39" s="25">
        <v>35</v>
      </c>
      <c r="C39" s="26" t="s">
        <v>68</v>
      </c>
      <c r="D39" s="21">
        <v>1368585</v>
      </c>
      <c r="E39" s="14">
        <v>1368585</v>
      </c>
      <c r="F39" s="14">
        <v>1368585</v>
      </c>
      <c r="G39" s="14">
        <v>1368585</v>
      </c>
      <c r="H39" s="14">
        <v>1368585</v>
      </c>
      <c r="I39" s="14">
        <v>1368585</v>
      </c>
      <c r="J39" s="14">
        <v>1368585</v>
      </c>
      <c r="K39" s="14">
        <v>953449</v>
      </c>
      <c r="L39" s="14">
        <v>1144139</v>
      </c>
      <c r="M39" s="14">
        <v>762759</v>
      </c>
      <c r="N39" s="14">
        <v>1430174</v>
      </c>
      <c r="O39" s="36">
        <v>858104</v>
      </c>
      <c r="P39" s="43">
        <f t="shared" si="1"/>
        <v>14728720</v>
      </c>
    </row>
    <row r="40" spans="2:16" x14ac:dyDescent="0.35">
      <c r="B40" s="25">
        <v>36</v>
      </c>
      <c r="C40" s="26" t="s">
        <v>69</v>
      </c>
      <c r="D40" s="21">
        <v>1654620</v>
      </c>
      <c r="E40" s="14">
        <v>1368585</v>
      </c>
      <c r="F40" s="14">
        <v>1368585</v>
      </c>
      <c r="G40" s="14">
        <v>1368585</v>
      </c>
      <c r="H40" s="14">
        <v>1368585</v>
      </c>
      <c r="I40" s="14">
        <v>1368585</v>
      </c>
      <c r="J40" s="14">
        <v>1368585</v>
      </c>
      <c r="K40" s="14">
        <v>1048794</v>
      </c>
      <c r="L40" s="14">
        <v>1144139</v>
      </c>
      <c r="M40" s="14">
        <v>1048794</v>
      </c>
      <c r="N40" s="14">
        <v>1430174</v>
      </c>
      <c r="O40" s="36">
        <v>762760</v>
      </c>
      <c r="P40" s="43">
        <f t="shared" si="1"/>
        <v>15300791</v>
      </c>
    </row>
    <row r="41" spans="2:16" x14ac:dyDescent="0.35">
      <c r="B41" s="25">
        <v>37</v>
      </c>
      <c r="C41" s="26" t="s">
        <v>70</v>
      </c>
      <c r="D41" s="21">
        <v>1368585</v>
      </c>
      <c r="E41" s="14">
        <v>1368585</v>
      </c>
      <c r="F41" s="14">
        <v>1368585</v>
      </c>
      <c r="G41" s="14">
        <v>1368585</v>
      </c>
      <c r="H41" s="14">
        <v>1368585</v>
      </c>
      <c r="I41" s="14">
        <v>1368585</v>
      </c>
      <c r="J41" s="14">
        <v>1368585</v>
      </c>
      <c r="K41" s="14">
        <v>667415</v>
      </c>
      <c r="L41" s="14">
        <v>858104</v>
      </c>
      <c r="M41" s="14">
        <v>572070</v>
      </c>
      <c r="N41" s="14">
        <v>953450</v>
      </c>
      <c r="O41" s="36">
        <v>572070</v>
      </c>
      <c r="P41" s="43">
        <f t="shared" si="1"/>
        <v>13203204</v>
      </c>
    </row>
    <row r="42" spans="2:16" ht="15" thickBot="1" x14ac:dyDescent="0.4">
      <c r="B42" s="27">
        <v>38</v>
      </c>
      <c r="C42" s="28" t="s">
        <v>71</v>
      </c>
      <c r="D42" s="29">
        <v>1368585</v>
      </c>
      <c r="E42" s="30">
        <v>1368585</v>
      </c>
      <c r="F42" s="30">
        <v>1368585</v>
      </c>
      <c r="G42" s="30">
        <v>1368585</v>
      </c>
      <c r="H42" s="30">
        <v>1368585</v>
      </c>
      <c r="I42" s="30">
        <v>1368585</v>
      </c>
      <c r="J42" s="30">
        <v>1368585</v>
      </c>
      <c r="K42" s="30">
        <v>762759</v>
      </c>
      <c r="L42" s="30">
        <v>1239484</v>
      </c>
      <c r="M42" s="30">
        <v>1144139</v>
      </c>
      <c r="N42" s="30">
        <v>1430174</v>
      </c>
      <c r="O42" s="37">
        <v>858104</v>
      </c>
      <c r="P42" s="44">
        <f t="shared" si="1"/>
        <v>15014755</v>
      </c>
    </row>
    <row r="43" spans="2:16" ht="15.5" thickTop="1" thickBot="1" x14ac:dyDescent="0.4">
      <c r="C43" s="31" t="s">
        <v>57</v>
      </c>
      <c r="D43" s="32">
        <f t="shared" ref="D43:P43" si="2">SUM(D5:D42)</f>
        <v>52292265</v>
      </c>
      <c r="E43" s="32">
        <f t="shared" si="2"/>
        <v>52006230</v>
      </c>
      <c r="F43" s="32">
        <f t="shared" si="2"/>
        <v>52006230</v>
      </c>
      <c r="G43" s="32">
        <f t="shared" si="2"/>
        <v>52006230</v>
      </c>
      <c r="H43" s="32">
        <f t="shared" si="2"/>
        <v>50637645</v>
      </c>
      <c r="I43" s="32">
        <f t="shared" si="2"/>
        <v>52006230</v>
      </c>
      <c r="J43" s="32">
        <f t="shared" si="2"/>
        <v>51624851</v>
      </c>
      <c r="K43" s="32">
        <f t="shared" si="2"/>
        <v>32893994</v>
      </c>
      <c r="L43" s="32">
        <f t="shared" si="2"/>
        <v>36803144</v>
      </c>
      <c r="M43" s="32">
        <f t="shared" si="2"/>
        <v>32798649</v>
      </c>
      <c r="N43" s="32">
        <f t="shared" si="2"/>
        <v>44907462</v>
      </c>
      <c r="O43" s="38">
        <f t="shared" si="2"/>
        <v>27840718</v>
      </c>
      <c r="P43" s="40">
        <f t="shared" si="2"/>
        <v>537823648</v>
      </c>
    </row>
  </sheetData>
  <conditionalFormatting sqref="D1">
    <cfRule type="containsErrors" dxfId="11" priority="4">
      <formula>ISERROR(D1)</formula>
    </cfRule>
  </conditionalFormatting>
  <conditionalFormatting sqref="D43:P43">
    <cfRule type="containsErrors" dxfId="10" priority="2">
      <formula>ISERROR(D43)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3"/>
  <sheetViews>
    <sheetView zoomScale="90" zoomScaleNormal="90" workbookViewId="0">
      <pane xSplit="3" ySplit="4" topLeftCell="D5" activePane="bottomRight" state="frozen"/>
      <selection activeCell="G5" sqref="G5:G48"/>
      <selection pane="topRight" activeCell="G5" sqref="G5:G48"/>
      <selection pane="bottomLeft" activeCell="G5" sqref="G5:G48"/>
      <selection pane="bottomRight" activeCell="C18" sqref="C18"/>
    </sheetView>
  </sheetViews>
  <sheetFormatPr baseColWidth="10" defaultColWidth="9.1796875" defaultRowHeight="14.5" x14ac:dyDescent="0.35"/>
  <cols>
    <col min="1" max="1" width="8.6328125" style="3" customWidth="1"/>
    <col min="2" max="2" width="5.6328125" style="6" customWidth="1"/>
    <col min="3" max="3" width="35.6328125" style="5" customWidth="1"/>
    <col min="4" max="4" width="10.90625" style="10" bestFit="1" customWidth="1"/>
    <col min="5" max="5" width="10.6328125" style="6" bestFit="1" customWidth="1"/>
    <col min="6" max="15" width="10.90625" style="6" bestFit="1" customWidth="1"/>
    <col min="16" max="16" width="11.90625" style="3" bestFit="1" customWidth="1"/>
    <col min="17" max="17" width="10.54296875" style="3" bestFit="1" customWidth="1"/>
    <col min="18" max="220" width="9.1796875" style="3"/>
    <col min="221" max="221" width="2.453125" style="3" customWidth="1"/>
    <col min="222" max="222" width="31.453125" style="3" customWidth="1"/>
    <col min="223" max="223" width="12.453125" style="3" customWidth="1"/>
    <col min="224" max="224" width="12.7265625" style="3" customWidth="1"/>
    <col min="225" max="225" width="15.1796875" style="3" customWidth="1"/>
    <col min="226" max="226" width="14.453125" style="3" customWidth="1"/>
    <col min="227" max="227" width="14.7265625" style="3" customWidth="1"/>
    <col min="228" max="228" width="12.7265625" style="3" customWidth="1"/>
    <col min="229" max="229" width="12.26953125" style="3" customWidth="1"/>
    <col min="230" max="230" width="17" style="3" customWidth="1"/>
    <col min="231" max="231" width="19" style="3" customWidth="1"/>
    <col min="232" max="232" width="35.453125" style="3" customWidth="1"/>
    <col min="233" max="233" width="10.81640625" style="3" customWidth="1"/>
    <col min="234" max="234" width="10.1796875" style="3" bestFit="1" customWidth="1"/>
    <col min="235" max="476" width="9.1796875" style="3"/>
    <col min="477" max="477" width="2.453125" style="3" customWidth="1"/>
    <col min="478" max="478" width="31.453125" style="3" customWidth="1"/>
    <col min="479" max="479" width="12.453125" style="3" customWidth="1"/>
    <col min="480" max="480" width="12.7265625" style="3" customWidth="1"/>
    <col min="481" max="481" width="15.1796875" style="3" customWidth="1"/>
    <col min="482" max="482" width="14.453125" style="3" customWidth="1"/>
    <col min="483" max="483" width="14.7265625" style="3" customWidth="1"/>
    <col min="484" max="484" width="12.7265625" style="3" customWidth="1"/>
    <col min="485" max="485" width="12.26953125" style="3" customWidth="1"/>
    <col min="486" max="486" width="17" style="3" customWidth="1"/>
    <col min="487" max="487" width="19" style="3" customWidth="1"/>
    <col min="488" max="488" width="35.453125" style="3" customWidth="1"/>
    <col min="489" max="489" width="10.81640625" style="3" customWidth="1"/>
    <col min="490" max="490" width="10.1796875" style="3" bestFit="1" customWidth="1"/>
    <col min="491" max="732" width="9.1796875" style="3"/>
    <col min="733" max="733" width="2.453125" style="3" customWidth="1"/>
    <col min="734" max="734" width="31.453125" style="3" customWidth="1"/>
    <col min="735" max="735" width="12.453125" style="3" customWidth="1"/>
    <col min="736" max="736" width="12.7265625" style="3" customWidth="1"/>
    <col min="737" max="737" width="15.1796875" style="3" customWidth="1"/>
    <col min="738" max="738" width="14.453125" style="3" customWidth="1"/>
    <col min="739" max="739" width="14.7265625" style="3" customWidth="1"/>
    <col min="740" max="740" width="12.7265625" style="3" customWidth="1"/>
    <col min="741" max="741" width="12.26953125" style="3" customWidth="1"/>
    <col min="742" max="742" width="17" style="3" customWidth="1"/>
    <col min="743" max="743" width="19" style="3" customWidth="1"/>
    <col min="744" max="744" width="35.453125" style="3" customWidth="1"/>
    <col min="745" max="745" width="10.81640625" style="3" customWidth="1"/>
    <col min="746" max="746" width="10.1796875" style="3" bestFit="1" customWidth="1"/>
    <col min="747" max="988" width="9.1796875" style="3"/>
    <col min="989" max="989" width="2.453125" style="3" customWidth="1"/>
    <col min="990" max="990" width="31.453125" style="3" customWidth="1"/>
    <col min="991" max="991" width="12.453125" style="3" customWidth="1"/>
    <col min="992" max="992" width="12.7265625" style="3" customWidth="1"/>
    <col min="993" max="993" width="15.1796875" style="3" customWidth="1"/>
    <col min="994" max="994" width="14.453125" style="3" customWidth="1"/>
    <col min="995" max="995" width="14.7265625" style="3" customWidth="1"/>
    <col min="996" max="996" width="12.7265625" style="3" customWidth="1"/>
    <col min="997" max="997" width="12.26953125" style="3" customWidth="1"/>
    <col min="998" max="998" width="17" style="3" customWidth="1"/>
    <col min="999" max="999" width="19" style="3" customWidth="1"/>
    <col min="1000" max="1000" width="35.453125" style="3" customWidth="1"/>
    <col min="1001" max="1001" width="10.81640625" style="3" customWidth="1"/>
    <col min="1002" max="1002" width="10.1796875" style="3" bestFit="1" customWidth="1"/>
    <col min="1003" max="1244" width="9.1796875" style="3"/>
    <col min="1245" max="1245" width="2.453125" style="3" customWidth="1"/>
    <col min="1246" max="1246" width="31.453125" style="3" customWidth="1"/>
    <col min="1247" max="1247" width="12.453125" style="3" customWidth="1"/>
    <col min="1248" max="1248" width="12.7265625" style="3" customWidth="1"/>
    <col min="1249" max="1249" width="15.1796875" style="3" customWidth="1"/>
    <col min="1250" max="1250" width="14.453125" style="3" customWidth="1"/>
    <col min="1251" max="1251" width="14.7265625" style="3" customWidth="1"/>
    <col min="1252" max="1252" width="12.7265625" style="3" customWidth="1"/>
    <col min="1253" max="1253" width="12.26953125" style="3" customWidth="1"/>
    <col min="1254" max="1254" width="17" style="3" customWidth="1"/>
    <col min="1255" max="1255" width="19" style="3" customWidth="1"/>
    <col min="1256" max="1256" width="35.453125" style="3" customWidth="1"/>
    <col min="1257" max="1257" width="10.81640625" style="3" customWidth="1"/>
    <col min="1258" max="1258" width="10.1796875" style="3" bestFit="1" customWidth="1"/>
    <col min="1259" max="1500" width="9.1796875" style="3"/>
    <col min="1501" max="1501" width="2.453125" style="3" customWidth="1"/>
    <col min="1502" max="1502" width="31.453125" style="3" customWidth="1"/>
    <col min="1503" max="1503" width="12.453125" style="3" customWidth="1"/>
    <col min="1504" max="1504" width="12.7265625" style="3" customWidth="1"/>
    <col min="1505" max="1505" width="15.1796875" style="3" customWidth="1"/>
    <col min="1506" max="1506" width="14.453125" style="3" customWidth="1"/>
    <col min="1507" max="1507" width="14.7265625" style="3" customWidth="1"/>
    <col min="1508" max="1508" width="12.7265625" style="3" customWidth="1"/>
    <col min="1509" max="1509" width="12.26953125" style="3" customWidth="1"/>
    <col min="1510" max="1510" width="17" style="3" customWidth="1"/>
    <col min="1511" max="1511" width="19" style="3" customWidth="1"/>
    <col min="1512" max="1512" width="35.453125" style="3" customWidth="1"/>
    <col min="1513" max="1513" width="10.81640625" style="3" customWidth="1"/>
    <col min="1514" max="1514" width="10.1796875" style="3" bestFit="1" customWidth="1"/>
    <col min="1515" max="1756" width="9.1796875" style="3"/>
    <col min="1757" max="1757" width="2.453125" style="3" customWidth="1"/>
    <col min="1758" max="1758" width="31.453125" style="3" customWidth="1"/>
    <col min="1759" max="1759" width="12.453125" style="3" customWidth="1"/>
    <col min="1760" max="1760" width="12.7265625" style="3" customWidth="1"/>
    <col min="1761" max="1761" width="15.1796875" style="3" customWidth="1"/>
    <col min="1762" max="1762" width="14.453125" style="3" customWidth="1"/>
    <col min="1763" max="1763" width="14.7265625" style="3" customWidth="1"/>
    <col min="1764" max="1764" width="12.7265625" style="3" customWidth="1"/>
    <col min="1765" max="1765" width="12.26953125" style="3" customWidth="1"/>
    <col min="1766" max="1766" width="17" style="3" customWidth="1"/>
    <col min="1767" max="1767" width="19" style="3" customWidth="1"/>
    <col min="1768" max="1768" width="35.453125" style="3" customWidth="1"/>
    <col min="1769" max="1769" width="10.81640625" style="3" customWidth="1"/>
    <col min="1770" max="1770" width="10.1796875" style="3" bestFit="1" customWidth="1"/>
    <col min="1771" max="2012" width="9.1796875" style="3"/>
    <col min="2013" max="2013" width="2.453125" style="3" customWidth="1"/>
    <col min="2014" max="2014" width="31.453125" style="3" customWidth="1"/>
    <col min="2015" max="2015" width="12.453125" style="3" customWidth="1"/>
    <col min="2016" max="2016" width="12.7265625" style="3" customWidth="1"/>
    <col min="2017" max="2017" width="15.1796875" style="3" customWidth="1"/>
    <col min="2018" max="2018" width="14.453125" style="3" customWidth="1"/>
    <col min="2019" max="2019" width="14.7265625" style="3" customWidth="1"/>
    <col min="2020" max="2020" width="12.7265625" style="3" customWidth="1"/>
    <col min="2021" max="2021" width="12.26953125" style="3" customWidth="1"/>
    <col min="2022" max="2022" width="17" style="3" customWidth="1"/>
    <col min="2023" max="2023" width="19" style="3" customWidth="1"/>
    <col min="2024" max="2024" width="35.453125" style="3" customWidth="1"/>
    <col min="2025" max="2025" width="10.81640625" style="3" customWidth="1"/>
    <col min="2026" max="2026" width="10.1796875" style="3" bestFit="1" customWidth="1"/>
    <col min="2027" max="2268" width="9.1796875" style="3"/>
    <col min="2269" max="2269" width="2.453125" style="3" customWidth="1"/>
    <col min="2270" max="2270" width="31.453125" style="3" customWidth="1"/>
    <col min="2271" max="2271" width="12.453125" style="3" customWidth="1"/>
    <col min="2272" max="2272" width="12.7265625" style="3" customWidth="1"/>
    <col min="2273" max="2273" width="15.1796875" style="3" customWidth="1"/>
    <col min="2274" max="2274" width="14.453125" style="3" customWidth="1"/>
    <col min="2275" max="2275" width="14.7265625" style="3" customWidth="1"/>
    <col min="2276" max="2276" width="12.7265625" style="3" customWidth="1"/>
    <col min="2277" max="2277" width="12.26953125" style="3" customWidth="1"/>
    <col min="2278" max="2278" width="17" style="3" customWidth="1"/>
    <col min="2279" max="2279" width="19" style="3" customWidth="1"/>
    <col min="2280" max="2280" width="35.453125" style="3" customWidth="1"/>
    <col min="2281" max="2281" width="10.81640625" style="3" customWidth="1"/>
    <col min="2282" max="2282" width="10.1796875" style="3" bestFit="1" customWidth="1"/>
    <col min="2283" max="2524" width="9.1796875" style="3"/>
    <col min="2525" max="2525" width="2.453125" style="3" customWidth="1"/>
    <col min="2526" max="2526" width="31.453125" style="3" customWidth="1"/>
    <col min="2527" max="2527" width="12.453125" style="3" customWidth="1"/>
    <col min="2528" max="2528" width="12.7265625" style="3" customWidth="1"/>
    <col min="2529" max="2529" width="15.1796875" style="3" customWidth="1"/>
    <col min="2530" max="2530" width="14.453125" style="3" customWidth="1"/>
    <col min="2531" max="2531" width="14.7265625" style="3" customWidth="1"/>
    <col min="2532" max="2532" width="12.7265625" style="3" customWidth="1"/>
    <col min="2533" max="2533" width="12.26953125" style="3" customWidth="1"/>
    <col min="2534" max="2534" width="17" style="3" customWidth="1"/>
    <col min="2535" max="2535" width="19" style="3" customWidth="1"/>
    <col min="2536" max="2536" width="35.453125" style="3" customWidth="1"/>
    <col min="2537" max="2537" width="10.81640625" style="3" customWidth="1"/>
    <col min="2538" max="2538" width="10.1796875" style="3" bestFit="1" customWidth="1"/>
    <col min="2539" max="2780" width="9.1796875" style="3"/>
    <col min="2781" max="2781" width="2.453125" style="3" customWidth="1"/>
    <col min="2782" max="2782" width="31.453125" style="3" customWidth="1"/>
    <col min="2783" max="2783" width="12.453125" style="3" customWidth="1"/>
    <col min="2784" max="2784" width="12.7265625" style="3" customWidth="1"/>
    <col min="2785" max="2785" width="15.1796875" style="3" customWidth="1"/>
    <col min="2786" max="2786" width="14.453125" style="3" customWidth="1"/>
    <col min="2787" max="2787" width="14.7265625" style="3" customWidth="1"/>
    <col min="2788" max="2788" width="12.7265625" style="3" customWidth="1"/>
    <col min="2789" max="2789" width="12.26953125" style="3" customWidth="1"/>
    <col min="2790" max="2790" width="17" style="3" customWidth="1"/>
    <col min="2791" max="2791" width="19" style="3" customWidth="1"/>
    <col min="2792" max="2792" width="35.453125" style="3" customWidth="1"/>
    <col min="2793" max="2793" width="10.81640625" style="3" customWidth="1"/>
    <col min="2794" max="2794" width="10.1796875" style="3" bestFit="1" customWidth="1"/>
    <col min="2795" max="3036" width="9.1796875" style="3"/>
    <col min="3037" max="3037" width="2.453125" style="3" customWidth="1"/>
    <col min="3038" max="3038" width="31.453125" style="3" customWidth="1"/>
    <col min="3039" max="3039" width="12.453125" style="3" customWidth="1"/>
    <col min="3040" max="3040" width="12.7265625" style="3" customWidth="1"/>
    <col min="3041" max="3041" width="15.1796875" style="3" customWidth="1"/>
    <col min="3042" max="3042" width="14.453125" style="3" customWidth="1"/>
    <col min="3043" max="3043" width="14.7265625" style="3" customWidth="1"/>
    <col min="3044" max="3044" width="12.7265625" style="3" customWidth="1"/>
    <col min="3045" max="3045" width="12.26953125" style="3" customWidth="1"/>
    <col min="3046" max="3046" width="17" style="3" customWidth="1"/>
    <col min="3047" max="3047" width="19" style="3" customWidth="1"/>
    <col min="3048" max="3048" width="35.453125" style="3" customWidth="1"/>
    <col min="3049" max="3049" width="10.81640625" style="3" customWidth="1"/>
    <col min="3050" max="3050" width="10.1796875" style="3" bestFit="1" customWidth="1"/>
    <col min="3051" max="3292" width="9.1796875" style="3"/>
    <col min="3293" max="3293" width="2.453125" style="3" customWidth="1"/>
    <col min="3294" max="3294" width="31.453125" style="3" customWidth="1"/>
    <col min="3295" max="3295" width="12.453125" style="3" customWidth="1"/>
    <col min="3296" max="3296" width="12.7265625" style="3" customWidth="1"/>
    <col min="3297" max="3297" width="15.1796875" style="3" customWidth="1"/>
    <col min="3298" max="3298" width="14.453125" style="3" customWidth="1"/>
    <col min="3299" max="3299" width="14.7265625" style="3" customWidth="1"/>
    <col min="3300" max="3300" width="12.7265625" style="3" customWidth="1"/>
    <col min="3301" max="3301" width="12.26953125" style="3" customWidth="1"/>
    <col min="3302" max="3302" width="17" style="3" customWidth="1"/>
    <col min="3303" max="3303" width="19" style="3" customWidth="1"/>
    <col min="3304" max="3304" width="35.453125" style="3" customWidth="1"/>
    <col min="3305" max="3305" width="10.81640625" style="3" customWidth="1"/>
    <col min="3306" max="3306" width="10.1796875" style="3" bestFit="1" customWidth="1"/>
    <col min="3307" max="3548" width="9.1796875" style="3"/>
    <col min="3549" max="3549" width="2.453125" style="3" customWidth="1"/>
    <col min="3550" max="3550" width="31.453125" style="3" customWidth="1"/>
    <col min="3551" max="3551" width="12.453125" style="3" customWidth="1"/>
    <col min="3552" max="3552" width="12.7265625" style="3" customWidth="1"/>
    <col min="3553" max="3553" width="15.1796875" style="3" customWidth="1"/>
    <col min="3554" max="3554" width="14.453125" style="3" customWidth="1"/>
    <col min="3555" max="3555" width="14.7265625" style="3" customWidth="1"/>
    <col min="3556" max="3556" width="12.7265625" style="3" customWidth="1"/>
    <col min="3557" max="3557" width="12.26953125" style="3" customWidth="1"/>
    <col min="3558" max="3558" width="17" style="3" customWidth="1"/>
    <col min="3559" max="3559" width="19" style="3" customWidth="1"/>
    <col min="3560" max="3560" width="35.453125" style="3" customWidth="1"/>
    <col min="3561" max="3561" width="10.81640625" style="3" customWidth="1"/>
    <col min="3562" max="3562" width="10.1796875" style="3" bestFit="1" customWidth="1"/>
    <col min="3563" max="3804" width="9.1796875" style="3"/>
    <col min="3805" max="3805" width="2.453125" style="3" customWidth="1"/>
    <col min="3806" max="3806" width="31.453125" style="3" customWidth="1"/>
    <col min="3807" max="3807" width="12.453125" style="3" customWidth="1"/>
    <col min="3808" max="3808" width="12.7265625" style="3" customWidth="1"/>
    <col min="3809" max="3809" width="15.1796875" style="3" customWidth="1"/>
    <col min="3810" max="3810" width="14.453125" style="3" customWidth="1"/>
    <col min="3811" max="3811" width="14.7265625" style="3" customWidth="1"/>
    <col min="3812" max="3812" width="12.7265625" style="3" customWidth="1"/>
    <col min="3813" max="3813" width="12.26953125" style="3" customWidth="1"/>
    <col min="3814" max="3814" width="17" style="3" customWidth="1"/>
    <col min="3815" max="3815" width="19" style="3" customWidth="1"/>
    <col min="3816" max="3816" width="35.453125" style="3" customWidth="1"/>
    <col min="3817" max="3817" width="10.81640625" style="3" customWidth="1"/>
    <col min="3818" max="3818" width="10.1796875" style="3" bestFit="1" customWidth="1"/>
    <col min="3819" max="4060" width="9.1796875" style="3"/>
    <col min="4061" max="4061" width="2.453125" style="3" customWidth="1"/>
    <col min="4062" max="4062" width="31.453125" style="3" customWidth="1"/>
    <col min="4063" max="4063" width="12.453125" style="3" customWidth="1"/>
    <col min="4064" max="4064" width="12.7265625" style="3" customWidth="1"/>
    <col min="4065" max="4065" width="15.1796875" style="3" customWidth="1"/>
    <col min="4066" max="4066" width="14.453125" style="3" customWidth="1"/>
    <col min="4067" max="4067" width="14.7265625" style="3" customWidth="1"/>
    <col min="4068" max="4068" width="12.7265625" style="3" customWidth="1"/>
    <col min="4069" max="4069" width="12.26953125" style="3" customWidth="1"/>
    <col min="4070" max="4070" width="17" style="3" customWidth="1"/>
    <col min="4071" max="4071" width="19" style="3" customWidth="1"/>
    <col min="4072" max="4072" width="35.453125" style="3" customWidth="1"/>
    <col min="4073" max="4073" width="10.81640625" style="3" customWidth="1"/>
    <col min="4074" max="4074" width="10.1796875" style="3" bestFit="1" customWidth="1"/>
    <col min="4075" max="4316" width="9.1796875" style="3"/>
    <col min="4317" max="4317" width="2.453125" style="3" customWidth="1"/>
    <col min="4318" max="4318" width="31.453125" style="3" customWidth="1"/>
    <col min="4319" max="4319" width="12.453125" style="3" customWidth="1"/>
    <col min="4320" max="4320" width="12.7265625" style="3" customWidth="1"/>
    <col min="4321" max="4321" width="15.1796875" style="3" customWidth="1"/>
    <col min="4322" max="4322" width="14.453125" style="3" customWidth="1"/>
    <col min="4323" max="4323" width="14.7265625" style="3" customWidth="1"/>
    <col min="4324" max="4324" width="12.7265625" style="3" customWidth="1"/>
    <col min="4325" max="4325" width="12.26953125" style="3" customWidth="1"/>
    <col min="4326" max="4326" width="17" style="3" customWidth="1"/>
    <col min="4327" max="4327" width="19" style="3" customWidth="1"/>
    <col min="4328" max="4328" width="35.453125" style="3" customWidth="1"/>
    <col min="4329" max="4329" width="10.81640625" style="3" customWidth="1"/>
    <col min="4330" max="4330" width="10.1796875" style="3" bestFit="1" customWidth="1"/>
    <col min="4331" max="4572" width="9.1796875" style="3"/>
    <col min="4573" max="4573" width="2.453125" style="3" customWidth="1"/>
    <col min="4574" max="4574" width="31.453125" style="3" customWidth="1"/>
    <col min="4575" max="4575" width="12.453125" style="3" customWidth="1"/>
    <col min="4576" max="4576" width="12.7265625" style="3" customWidth="1"/>
    <col min="4577" max="4577" width="15.1796875" style="3" customWidth="1"/>
    <col min="4578" max="4578" width="14.453125" style="3" customWidth="1"/>
    <col min="4579" max="4579" width="14.7265625" style="3" customWidth="1"/>
    <col min="4580" max="4580" width="12.7265625" style="3" customWidth="1"/>
    <col min="4581" max="4581" width="12.26953125" style="3" customWidth="1"/>
    <col min="4582" max="4582" width="17" style="3" customWidth="1"/>
    <col min="4583" max="4583" width="19" style="3" customWidth="1"/>
    <col min="4584" max="4584" width="35.453125" style="3" customWidth="1"/>
    <col min="4585" max="4585" width="10.81640625" style="3" customWidth="1"/>
    <col min="4586" max="4586" width="10.1796875" style="3" bestFit="1" customWidth="1"/>
    <col min="4587" max="4828" width="9.1796875" style="3"/>
    <col min="4829" max="4829" width="2.453125" style="3" customWidth="1"/>
    <col min="4830" max="4830" width="31.453125" style="3" customWidth="1"/>
    <col min="4831" max="4831" width="12.453125" style="3" customWidth="1"/>
    <col min="4832" max="4832" width="12.7265625" style="3" customWidth="1"/>
    <col min="4833" max="4833" width="15.1796875" style="3" customWidth="1"/>
    <col min="4834" max="4834" width="14.453125" style="3" customWidth="1"/>
    <col min="4835" max="4835" width="14.7265625" style="3" customWidth="1"/>
    <col min="4836" max="4836" width="12.7265625" style="3" customWidth="1"/>
    <col min="4837" max="4837" width="12.26953125" style="3" customWidth="1"/>
    <col min="4838" max="4838" width="17" style="3" customWidth="1"/>
    <col min="4839" max="4839" width="19" style="3" customWidth="1"/>
    <col min="4840" max="4840" width="35.453125" style="3" customWidth="1"/>
    <col min="4841" max="4841" width="10.81640625" style="3" customWidth="1"/>
    <col min="4842" max="4842" width="10.1796875" style="3" bestFit="1" customWidth="1"/>
    <col min="4843" max="5084" width="9.1796875" style="3"/>
    <col min="5085" max="5085" width="2.453125" style="3" customWidth="1"/>
    <col min="5086" max="5086" width="31.453125" style="3" customWidth="1"/>
    <col min="5087" max="5087" width="12.453125" style="3" customWidth="1"/>
    <col min="5088" max="5088" width="12.7265625" style="3" customWidth="1"/>
    <col min="5089" max="5089" width="15.1796875" style="3" customWidth="1"/>
    <col min="5090" max="5090" width="14.453125" style="3" customWidth="1"/>
    <col min="5091" max="5091" width="14.7265625" style="3" customWidth="1"/>
    <col min="5092" max="5092" width="12.7265625" style="3" customWidth="1"/>
    <col min="5093" max="5093" width="12.26953125" style="3" customWidth="1"/>
    <col min="5094" max="5094" width="17" style="3" customWidth="1"/>
    <col min="5095" max="5095" width="19" style="3" customWidth="1"/>
    <col min="5096" max="5096" width="35.453125" style="3" customWidth="1"/>
    <col min="5097" max="5097" width="10.81640625" style="3" customWidth="1"/>
    <col min="5098" max="5098" width="10.1796875" style="3" bestFit="1" customWidth="1"/>
    <col min="5099" max="5340" width="9.1796875" style="3"/>
    <col min="5341" max="5341" width="2.453125" style="3" customWidth="1"/>
    <col min="5342" max="5342" width="31.453125" style="3" customWidth="1"/>
    <col min="5343" max="5343" width="12.453125" style="3" customWidth="1"/>
    <col min="5344" max="5344" width="12.7265625" style="3" customWidth="1"/>
    <col min="5345" max="5345" width="15.1796875" style="3" customWidth="1"/>
    <col min="5346" max="5346" width="14.453125" style="3" customWidth="1"/>
    <col min="5347" max="5347" width="14.7265625" style="3" customWidth="1"/>
    <col min="5348" max="5348" width="12.7265625" style="3" customWidth="1"/>
    <col min="5349" max="5349" width="12.26953125" style="3" customWidth="1"/>
    <col min="5350" max="5350" width="17" style="3" customWidth="1"/>
    <col min="5351" max="5351" width="19" style="3" customWidth="1"/>
    <col min="5352" max="5352" width="35.453125" style="3" customWidth="1"/>
    <col min="5353" max="5353" width="10.81640625" style="3" customWidth="1"/>
    <col min="5354" max="5354" width="10.1796875" style="3" bestFit="1" customWidth="1"/>
    <col min="5355" max="5596" width="9.1796875" style="3"/>
    <col min="5597" max="5597" width="2.453125" style="3" customWidth="1"/>
    <col min="5598" max="5598" width="31.453125" style="3" customWidth="1"/>
    <col min="5599" max="5599" width="12.453125" style="3" customWidth="1"/>
    <col min="5600" max="5600" width="12.7265625" style="3" customWidth="1"/>
    <col min="5601" max="5601" width="15.1796875" style="3" customWidth="1"/>
    <col min="5602" max="5602" width="14.453125" style="3" customWidth="1"/>
    <col min="5603" max="5603" width="14.7265625" style="3" customWidth="1"/>
    <col min="5604" max="5604" width="12.7265625" style="3" customWidth="1"/>
    <col min="5605" max="5605" width="12.26953125" style="3" customWidth="1"/>
    <col min="5606" max="5606" width="17" style="3" customWidth="1"/>
    <col min="5607" max="5607" width="19" style="3" customWidth="1"/>
    <col min="5608" max="5608" width="35.453125" style="3" customWidth="1"/>
    <col min="5609" max="5609" width="10.81640625" style="3" customWidth="1"/>
    <col min="5610" max="5610" width="10.1796875" style="3" bestFit="1" customWidth="1"/>
    <col min="5611" max="5852" width="9.1796875" style="3"/>
    <col min="5853" max="5853" width="2.453125" style="3" customWidth="1"/>
    <col min="5854" max="5854" width="31.453125" style="3" customWidth="1"/>
    <col min="5855" max="5855" width="12.453125" style="3" customWidth="1"/>
    <col min="5856" max="5856" width="12.7265625" style="3" customWidth="1"/>
    <col min="5857" max="5857" width="15.1796875" style="3" customWidth="1"/>
    <col min="5858" max="5858" width="14.453125" style="3" customWidth="1"/>
    <col min="5859" max="5859" width="14.7265625" style="3" customWidth="1"/>
    <col min="5860" max="5860" width="12.7265625" style="3" customWidth="1"/>
    <col min="5861" max="5861" width="12.26953125" style="3" customWidth="1"/>
    <col min="5862" max="5862" width="17" style="3" customWidth="1"/>
    <col min="5863" max="5863" width="19" style="3" customWidth="1"/>
    <col min="5864" max="5864" width="35.453125" style="3" customWidth="1"/>
    <col min="5865" max="5865" width="10.81640625" style="3" customWidth="1"/>
    <col min="5866" max="5866" width="10.1796875" style="3" bestFit="1" customWidth="1"/>
    <col min="5867" max="6108" width="9.1796875" style="3"/>
    <col min="6109" max="6109" width="2.453125" style="3" customWidth="1"/>
    <col min="6110" max="6110" width="31.453125" style="3" customWidth="1"/>
    <col min="6111" max="6111" width="12.453125" style="3" customWidth="1"/>
    <col min="6112" max="6112" width="12.7265625" style="3" customWidth="1"/>
    <col min="6113" max="6113" width="15.1796875" style="3" customWidth="1"/>
    <col min="6114" max="6114" width="14.453125" style="3" customWidth="1"/>
    <col min="6115" max="6115" width="14.7265625" style="3" customWidth="1"/>
    <col min="6116" max="6116" width="12.7265625" style="3" customWidth="1"/>
    <col min="6117" max="6117" width="12.26953125" style="3" customWidth="1"/>
    <col min="6118" max="6118" width="17" style="3" customWidth="1"/>
    <col min="6119" max="6119" width="19" style="3" customWidth="1"/>
    <col min="6120" max="6120" width="35.453125" style="3" customWidth="1"/>
    <col min="6121" max="6121" width="10.81640625" style="3" customWidth="1"/>
    <col min="6122" max="6122" width="10.1796875" style="3" bestFit="1" customWidth="1"/>
    <col min="6123" max="6364" width="9.1796875" style="3"/>
    <col min="6365" max="6365" width="2.453125" style="3" customWidth="1"/>
    <col min="6366" max="6366" width="31.453125" style="3" customWidth="1"/>
    <col min="6367" max="6367" width="12.453125" style="3" customWidth="1"/>
    <col min="6368" max="6368" width="12.7265625" style="3" customWidth="1"/>
    <col min="6369" max="6369" width="15.1796875" style="3" customWidth="1"/>
    <col min="6370" max="6370" width="14.453125" style="3" customWidth="1"/>
    <col min="6371" max="6371" width="14.7265625" style="3" customWidth="1"/>
    <col min="6372" max="6372" width="12.7265625" style="3" customWidth="1"/>
    <col min="6373" max="6373" width="12.26953125" style="3" customWidth="1"/>
    <col min="6374" max="6374" width="17" style="3" customWidth="1"/>
    <col min="6375" max="6375" width="19" style="3" customWidth="1"/>
    <col min="6376" max="6376" width="35.453125" style="3" customWidth="1"/>
    <col min="6377" max="6377" width="10.81640625" style="3" customWidth="1"/>
    <col min="6378" max="6378" width="10.1796875" style="3" bestFit="1" customWidth="1"/>
    <col min="6379" max="6620" width="9.1796875" style="3"/>
    <col min="6621" max="6621" width="2.453125" style="3" customWidth="1"/>
    <col min="6622" max="6622" width="31.453125" style="3" customWidth="1"/>
    <col min="6623" max="6623" width="12.453125" style="3" customWidth="1"/>
    <col min="6624" max="6624" width="12.7265625" style="3" customWidth="1"/>
    <col min="6625" max="6625" width="15.1796875" style="3" customWidth="1"/>
    <col min="6626" max="6626" width="14.453125" style="3" customWidth="1"/>
    <col min="6627" max="6627" width="14.7265625" style="3" customWidth="1"/>
    <col min="6628" max="6628" width="12.7265625" style="3" customWidth="1"/>
    <col min="6629" max="6629" width="12.26953125" style="3" customWidth="1"/>
    <col min="6630" max="6630" width="17" style="3" customWidth="1"/>
    <col min="6631" max="6631" width="19" style="3" customWidth="1"/>
    <col min="6632" max="6632" width="35.453125" style="3" customWidth="1"/>
    <col min="6633" max="6633" width="10.81640625" style="3" customWidth="1"/>
    <col min="6634" max="6634" width="10.1796875" style="3" bestFit="1" customWidth="1"/>
    <col min="6635" max="6876" width="9.1796875" style="3"/>
    <col min="6877" max="6877" width="2.453125" style="3" customWidth="1"/>
    <col min="6878" max="6878" width="31.453125" style="3" customWidth="1"/>
    <col min="6879" max="6879" width="12.453125" style="3" customWidth="1"/>
    <col min="6880" max="6880" width="12.7265625" style="3" customWidth="1"/>
    <col min="6881" max="6881" width="15.1796875" style="3" customWidth="1"/>
    <col min="6882" max="6882" width="14.453125" style="3" customWidth="1"/>
    <col min="6883" max="6883" width="14.7265625" style="3" customWidth="1"/>
    <col min="6884" max="6884" width="12.7265625" style="3" customWidth="1"/>
    <col min="6885" max="6885" width="12.26953125" style="3" customWidth="1"/>
    <col min="6886" max="6886" width="17" style="3" customWidth="1"/>
    <col min="6887" max="6887" width="19" style="3" customWidth="1"/>
    <col min="6888" max="6888" width="35.453125" style="3" customWidth="1"/>
    <col min="6889" max="6889" width="10.81640625" style="3" customWidth="1"/>
    <col min="6890" max="6890" width="10.1796875" style="3" bestFit="1" customWidth="1"/>
    <col min="6891" max="7132" width="9.1796875" style="3"/>
    <col min="7133" max="7133" width="2.453125" style="3" customWidth="1"/>
    <col min="7134" max="7134" width="31.453125" style="3" customWidth="1"/>
    <col min="7135" max="7135" width="12.453125" style="3" customWidth="1"/>
    <col min="7136" max="7136" width="12.7265625" style="3" customWidth="1"/>
    <col min="7137" max="7137" width="15.1796875" style="3" customWidth="1"/>
    <col min="7138" max="7138" width="14.453125" style="3" customWidth="1"/>
    <col min="7139" max="7139" width="14.7265625" style="3" customWidth="1"/>
    <col min="7140" max="7140" width="12.7265625" style="3" customWidth="1"/>
    <col min="7141" max="7141" width="12.26953125" style="3" customWidth="1"/>
    <col min="7142" max="7142" width="17" style="3" customWidth="1"/>
    <col min="7143" max="7143" width="19" style="3" customWidth="1"/>
    <col min="7144" max="7144" width="35.453125" style="3" customWidth="1"/>
    <col min="7145" max="7145" width="10.81640625" style="3" customWidth="1"/>
    <col min="7146" max="7146" width="10.1796875" style="3" bestFit="1" customWidth="1"/>
    <col min="7147" max="7388" width="9.1796875" style="3"/>
    <col min="7389" max="7389" width="2.453125" style="3" customWidth="1"/>
    <col min="7390" max="7390" width="31.453125" style="3" customWidth="1"/>
    <col min="7391" max="7391" width="12.453125" style="3" customWidth="1"/>
    <col min="7392" max="7392" width="12.7265625" style="3" customWidth="1"/>
    <col min="7393" max="7393" width="15.1796875" style="3" customWidth="1"/>
    <col min="7394" max="7394" width="14.453125" style="3" customWidth="1"/>
    <col min="7395" max="7395" width="14.7265625" style="3" customWidth="1"/>
    <col min="7396" max="7396" width="12.7265625" style="3" customWidth="1"/>
    <col min="7397" max="7397" width="12.26953125" style="3" customWidth="1"/>
    <col min="7398" max="7398" width="17" style="3" customWidth="1"/>
    <col min="7399" max="7399" width="19" style="3" customWidth="1"/>
    <col min="7400" max="7400" width="35.453125" style="3" customWidth="1"/>
    <col min="7401" max="7401" width="10.81640625" style="3" customWidth="1"/>
    <col min="7402" max="7402" width="10.1796875" style="3" bestFit="1" customWidth="1"/>
    <col min="7403" max="7644" width="9.1796875" style="3"/>
    <col min="7645" max="7645" width="2.453125" style="3" customWidth="1"/>
    <col min="7646" max="7646" width="31.453125" style="3" customWidth="1"/>
    <col min="7647" max="7647" width="12.453125" style="3" customWidth="1"/>
    <col min="7648" max="7648" width="12.7265625" style="3" customWidth="1"/>
    <col min="7649" max="7649" width="15.1796875" style="3" customWidth="1"/>
    <col min="7650" max="7650" width="14.453125" style="3" customWidth="1"/>
    <col min="7651" max="7651" width="14.7265625" style="3" customWidth="1"/>
    <col min="7652" max="7652" width="12.7265625" style="3" customWidth="1"/>
    <col min="7653" max="7653" width="12.26953125" style="3" customWidth="1"/>
    <col min="7654" max="7654" width="17" style="3" customWidth="1"/>
    <col min="7655" max="7655" width="19" style="3" customWidth="1"/>
    <col min="7656" max="7656" width="35.453125" style="3" customWidth="1"/>
    <col min="7657" max="7657" width="10.81640625" style="3" customWidth="1"/>
    <col min="7658" max="7658" width="10.1796875" style="3" bestFit="1" customWidth="1"/>
    <col min="7659" max="7900" width="9.1796875" style="3"/>
    <col min="7901" max="7901" width="2.453125" style="3" customWidth="1"/>
    <col min="7902" max="7902" width="31.453125" style="3" customWidth="1"/>
    <col min="7903" max="7903" width="12.453125" style="3" customWidth="1"/>
    <col min="7904" max="7904" width="12.7265625" style="3" customWidth="1"/>
    <col min="7905" max="7905" width="15.1796875" style="3" customWidth="1"/>
    <col min="7906" max="7906" width="14.453125" style="3" customWidth="1"/>
    <col min="7907" max="7907" width="14.7265625" style="3" customWidth="1"/>
    <col min="7908" max="7908" width="12.7265625" style="3" customWidth="1"/>
    <col min="7909" max="7909" width="12.26953125" style="3" customWidth="1"/>
    <col min="7910" max="7910" width="17" style="3" customWidth="1"/>
    <col min="7911" max="7911" width="19" style="3" customWidth="1"/>
    <col min="7912" max="7912" width="35.453125" style="3" customWidth="1"/>
    <col min="7913" max="7913" width="10.81640625" style="3" customWidth="1"/>
    <col min="7914" max="7914" width="10.1796875" style="3" bestFit="1" customWidth="1"/>
    <col min="7915" max="8156" width="9.1796875" style="3"/>
    <col min="8157" max="8157" width="2.453125" style="3" customWidth="1"/>
    <col min="8158" max="8158" width="31.453125" style="3" customWidth="1"/>
    <col min="8159" max="8159" width="12.453125" style="3" customWidth="1"/>
    <col min="8160" max="8160" width="12.7265625" style="3" customWidth="1"/>
    <col min="8161" max="8161" width="15.1796875" style="3" customWidth="1"/>
    <col min="8162" max="8162" width="14.453125" style="3" customWidth="1"/>
    <col min="8163" max="8163" width="14.7265625" style="3" customWidth="1"/>
    <col min="8164" max="8164" width="12.7265625" style="3" customWidth="1"/>
    <col min="8165" max="8165" width="12.26953125" style="3" customWidth="1"/>
    <col min="8166" max="8166" width="17" style="3" customWidth="1"/>
    <col min="8167" max="8167" width="19" style="3" customWidth="1"/>
    <col min="8168" max="8168" width="35.453125" style="3" customWidth="1"/>
    <col min="8169" max="8169" width="10.81640625" style="3" customWidth="1"/>
    <col min="8170" max="8170" width="10.1796875" style="3" bestFit="1" customWidth="1"/>
    <col min="8171" max="8412" width="9.1796875" style="3"/>
    <col min="8413" max="8413" width="2.453125" style="3" customWidth="1"/>
    <col min="8414" max="8414" width="31.453125" style="3" customWidth="1"/>
    <col min="8415" max="8415" width="12.453125" style="3" customWidth="1"/>
    <col min="8416" max="8416" width="12.7265625" style="3" customWidth="1"/>
    <col min="8417" max="8417" width="15.1796875" style="3" customWidth="1"/>
    <col min="8418" max="8418" width="14.453125" style="3" customWidth="1"/>
    <col min="8419" max="8419" width="14.7265625" style="3" customWidth="1"/>
    <col min="8420" max="8420" width="12.7265625" style="3" customWidth="1"/>
    <col min="8421" max="8421" width="12.26953125" style="3" customWidth="1"/>
    <col min="8422" max="8422" width="17" style="3" customWidth="1"/>
    <col min="8423" max="8423" width="19" style="3" customWidth="1"/>
    <col min="8424" max="8424" width="35.453125" style="3" customWidth="1"/>
    <col min="8425" max="8425" width="10.81640625" style="3" customWidth="1"/>
    <col min="8426" max="8426" width="10.1796875" style="3" bestFit="1" customWidth="1"/>
    <col min="8427" max="8668" width="9.1796875" style="3"/>
    <col min="8669" max="8669" width="2.453125" style="3" customWidth="1"/>
    <col min="8670" max="8670" width="31.453125" style="3" customWidth="1"/>
    <col min="8671" max="8671" width="12.453125" style="3" customWidth="1"/>
    <col min="8672" max="8672" width="12.7265625" style="3" customWidth="1"/>
    <col min="8673" max="8673" width="15.1796875" style="3" customWidth="1"/>
    <col min="8674" max="8674" width="14.453125" style="3" customWidth="1"/>
    <col min="8675" max="8675" width="14.7265625" style="3" customWidth="1"/>
    <col min="8676" max="8676" width="12.7265625" style="3" customWidth="1"/>
    <col min="8677" max="8677" width="12.26953125" style="3" customWidth="1"/>
    <col min="8678" max="8678" width="17" style="3" customWidth="1"/>
    <col min="8679" max="8679" width="19" style="3" customWidth="1"/>
    <col min="8680" max="8680" width="35.453125" style="3" customWidth="1"/>
    <col min="8681" max="8681" width="10.81640625" style="3" customWidth="1"/>
    <col min="8682" max="8682" width="10.1796875" style="3" bestFit="1" customWidth="1"/>
    <col min="8683" max="8924" width="9.1796875" style="3"/>
    <col min="8925" max="8925" width="2.453125" style="3" customWidth="1"/>
    <col min="8926" max="8926" width="31.453125" style="3" customWidth="1"/>
    <col min="8927" max="8927" width="12.453125" style="3" customWidth="1"/>
    <col min="8928" max="8928" width="12.7265625" style="3" customWidth="1"/>
    <col min="8929" max="8929" width="15.1796875" style="3" customWidth="1"/>
    <col min="8930" max="8930" width="14.453125" style="3" customWidth="1"/>
    <col min="8931" max="8931" width="14.7265625" style="3" customWidth="1"/>
    <col min="8932" max="8932" width="12.7265625" style="3" customWidth="1"/>
    <col min="8933" max="8933" width="12.26953125" style="3" customWidth="1"/>
    <col min="8934" max="8934" width="17" style="3" customWidth="1"/>
    <col min="8935" max="8935" width="19" style="3" customWidth="1"/>
    <col min="8936" max="8936" width="35.453125" style="3" customWidth="1"/>
    <col min="8937" max="8937" width="10.81640625" style="3" customWidth="1"/>
    <col min="8938" max="8938" width="10.1796875" style="3" bestFit="1" customWidth="1"/>
    <col min="8939" max="9180" width="9.1796875" style="3"/>
    <col min="9181" max="9181" width="2.453125" style="3" customWidth="1"/>
    <col min="9182" max="9182" width="31.453125" style="3" customWidth="1"/>
    <col min="9183" max="9183" width="12.453125" style="3" customWidth="1"/>
    <col min="9184" max="9184" width="12.7265625" style="3" customWidth="1"/>
    <col min="9185" max="9185" width="15.1796875" style="3" customWidth="1"/>
    <col min="9186" max="9186" width="14.453125" style="3" customWidth="1"/>
    <col min="9187" max="9187" width="14.7265625" style="3" customWidth="1"/>
    <col min="9188" max="9188" width="12.7265625" style="3" customWidth="1"/>
    <col min="9189" max="9189" width="12.26953125" style="3" customWidth="1"/>
    <col min="9190" max="9190" width="17" style="3" customWidth="1"/>
    <col min="9191" max="9191" width="19" style="3" customWidth="1"/>
    <col min="9192" max="9192" width="35.453125" style="3" customWidth="1"/>
    <col min="9193" max="9193" width="10.81640625" style="3" customWidth="1"/>
    <col min="9194" max="9194" width="10.1796875" style="3" bestFit="1" customWidth="1"/>
    <col min="9195" max="9436" width="9.1796875" style="3"/>
    <col min="9437" max="9437" width="2.453125" style="3" customWidth="1"/>
    <col min="9438" max="9438" width="31.453125" style="3" customWidth="1"/>
    <col min="9439" max="9439" width="12.453125" style="3" customWidth="1"/>
    <col min="9440" max="9440" width="12.7265625" style="3" customWidth="1"/>
    <col min="9441" max="9441" width="15.1796875" style="3" customWidth="1"/>
    <col min="9442" max="9442" width="14.453125" style="3" customWidth="1"/>
    <col min="9443" max="9443" width="14.7265625" style="3" customWidth="1"/>
    <col min="9444" max="9444" width="12.7265625" style="3" customWidth="1"/>
    <col min="9445" max="9445" width="12.26953125" style="3" customWidth="1"/>
    <col min="9446" max="9446" width="17" style="3" customWidth="1"/>
    <col min="9447" max="9447" width="19" style="3" customWidth="1"/>
    <col min="9448" max="9448" width="35.453125" style="3" customWidth="1"/>
    <col min="9449" max="9449" width="10.81640625" style="3" customWidth="1"/>
    <col min="9450" max="9450" width="10.1796875" style="3" bestFit="1" customWidth="1"/>
    <col min="9451" max="9692" width="9.1796875" style="3"/>
    <col min="9693" max="9693" width="2.453125" style="3" customWidth="1"/>
    <col min="9694" max="9694" width="31.453125" style="3" customWidth="1"/>
    <col min="9695" max="9695" width="12.453125" style="3" customWidth="1"/>
    <col min="9696" max="9696" width="12.7265625" style="3" customWidth="1"/>
    <col min="9697" max="9697" width="15.1796875" style="3" customWidth="1"/>
    <col min="9698" max="9698" width="14.453125" style="3" customWidth="1"/>
    <col min="9699" max="9699" width="14.7265625" style="3" customWidth="1"/>
    <col min="9700" max="9700" width="12.7265625" style="3" customWidth="1"/>
    <col min="9701" max="9701" width="12.26953125" style="3" customWidth="1"/>
    <col min="9702" max="9702" width="17" style="3" customWidth="1"/>
    <col min="9703" max="9703" width="19" style="3" customWidth="1"/>
    <col min="9704" max="9704" width="35.453125" style="3" customWidth="1"/>
    <col min="9705" max="9705" width="10.81640625" style="3" customWidth="1"/>
    <col min="9706" max="9706" width="10.1796875" style="3" bestFit="1" customWidth="1"/>
    <col min="9707" max="9948" width="9.1796875" style="3"/>
    <col min="9949" max="9949" width="2.453125" style="3" customWidth="1"/>
    <col min="9950" max="9950" width="31.453125" style="3" customWidth="1"/>
    <col min="9951" max="9951" width="12.453125" style="3" customWidth="1"/>
    <col min="9952" max="9952" width="12.7265625" style="3" customWidth="1"/>
    <col min="9953" max="9953" width="15.1796875" style="3" customWidth="1"/>
    <col min="9954" max="9954" width="14.453125" style="3" customWidth="1"/>
    <col min="9955" max="9955" width="14.7265625" style="3" customWidth="1"/>
    <col min="9956" max="9956" width="12.7265625" style="3" customWidth="1"/>
    <col min="9957" max="9957" width="12.26953125" style="3" customWidth="1"/>
    <col min="9958" max="9958" width="17" style="3" customWidth="1"/>
    <col min="9959" max="9959" width="19" style="3" customWidth="1"/>
    <col min="9960" max="9960" width="35.453125" style="3" customWidth="1"/>
    <col min="9961" max="9961" width="10.81640625" style="3" customWidth="1"/>
    <col min="9962" max="9962" width="10.1796875" style="3" bestFit="1" customWidth="1"/>
    <col min="9963" max="10204" width="9.1796875" style="3"/>
    <col min="10205" max="10205" width="2.453125" style="3" customWidth="1"/>
    <col min="10206" max="10206" width="31.453125" style="3" customWidth="1"/>
    <col min="10207" max="10207" width="12.453125" style="3" customWidth="1"/>
    <col min="10208" max="10208" width="12.7265625" style="3" customWidth="1"/>
    <col min="10209" max="10209" width="15.1796875" style="3" customWidth="1"/>
    <col min="10210" max="10210" width="14.453125" style="3" customWidth="1"/>
    <col min="10211" max="10211" width="14.7265625" style="3" customWidth="1"/>
    <col min="10212" max="10212" width="12.7265625" style="3" customWidth="1"/>
    <col min="10213" max="10213" width="12.26953125" style="3" customWidth="1"/>
    <col min="10214" max="10214" width="17" style="3" customWidth="1"/>
    <col min="10215" max="10215" width="19" style="3" customWidth="1"/>
    <col min="10216" max="10216" width="35.453125" style="3" customWidth="1"/>
    <col min="10217" max="10217" width="10.81640625" style="3" customWidth="1"/>
    <col min="10218" max="10218" width="10.1796875" style="3" bestFit="1" customWidth="1"/>
    <col min="10219" max="10460" width="9.1796875" style="3"/>
    <col min="10461" max="10461" width="2.453125" style="3" customWidth="1"/>
    <col min="10462" max="10462" width="31.453125" style="3" customWidth="1"/>
    <col min="10463" max="10463" width="12.453125" style="3" customWidth="1"/>
    <col min="10464" max="10464" width="12.7265625" style="3" customWidth="1"/>
    <col min="10465" max="10465" width="15.1796875" style="3" customWidth="1"/>
    <col min="10466" max="10466" width="14.453125" style="3" customWidth="1"/>
    <col min="10467" max="10467" width="14.7265625" style="3" customWidth="1"/>
    <col min="10468" max="10468" width="12.7265625" style="3" customWidth="1"/>
    <col min="10469" max="10469" width="12.26953125" style="3" customWidth="1"/>
    <col min="10470" max="10470" width="17" style="3" customWidth="1"/>
    <col min="10471" max="10471" width="19" style="3" customWidth="1"/>
    <col min="10472" max="10472" width="35.453125" style="3" customWidth="1"/>
    <col min="10473" max="10473" width="10.81640625" style="3" customWidth="1"/>
    <col min="10474" max="10474" width="10.1796875" style="3" bestFit="1" customWidth="1"/>
    <col min="10475" max="10716" width="9.1796875" style="3"/>
    <col min="10717" max="10717" width="2.453125" style="3" customWidth="1"/>
    <col min="10718" max="10718" width="31.453125" style="3" customWidth="1"/>
    <col min="10719" max="10719" width="12.453125" style="3" customWidth="1"/>
    <col min="10720" max="10720" width="12.7265625" style="3" customWidth="1"/>
    <col min="10721" max="10721" width="15.1796875" style="3" customWidth="1"/>
    <col min="10722" max="10722" width="14.453125" style="3" customWidth="1"/>
    <col min="10723" max="10723" width="14.7265625" style="3" customWidth="1"/>
    <col min="10724" max="10724" width="12.7265625" style="3" customWidth="1"/>
    <col min="10725" max="10725" width="12.26953125" style="3" customWidth="1"/>
    <col min="10726" max="10726" width="17" style="3" customWidth="1"/>
    <col min="10727" max="10727" width="19" style="3" customWidth="1"/>
    <col min="10728" max="10728" width="35.453125" style="3" customWidth="1"/>
    <col min="10729" max="10729" width="10.81640625" style="3" customWidth="1"/>
    <col min="10730" max="10730" width="10.1796875" style="3" bestFit="1" customWidth="1"/>
    <col min="10731" max="10972" width="9.1796875" style="3"/>
    <col min="10973" max="10973" width="2.453125" style="3" customWidth="1"/>
    <col min="10974" max="10974" width="31.453125" style="3" customWidth="1"/>
    <col min="10975" max="10975" width="12.453125" style="3" customWidth="1"/>
    <col min="10976" max="10976" width="12.7265625" style="3" customWidth="1"/>
    <col min="10977" max="10977" width="15.1796875" style="3" customWidth="1"/>
    <col min="10978" max="10978" width="14.453125" style="3" customWidth="1"/>
    <col min="10979" max="10979" width="14.7265625" style="3" customWidth="1"/>
    <col min="10980" max="10980" width="12.7265625" style="3" customWidth="1"/>
    <col min="10981" max="10981" width="12.26953125" style="3" customWidth="1"/>
    <col min="10982" max="10982" width="17" style="3" customWidth="1"/>
    <col min="10983" max="10983" width="19" style="3" customWidth="1"/>
    <col min="10984" max="10984" width="35.453125" style="3" customWidth="1"/>
    <col min="10985" max="10985" width="10.81640625" style="3" customWidth="1"/>
    <col min="10986" max="10986" width="10.1796875" style="3" bestFit="1" customWidth="1"/>
    <col min="10987" max="11228" width="9.1796875" style="3"/>
    <col min="11229" max="11229" width="2.453125" style="3" customWidth="1"/>
    <col min="11230" max="11230" width="31.453125" style="3" customWidth="1"/>
    <col min="11231" max="11231" width="12.453125" style="3" customWidth="1"/>
    <col min="11232" max="11232" width="12.7265625" style="3" customWidth="1"/>
    <col min="11233" max="11233" width="15.1796875" style="3" customWidth="1"/>
    <col min="11234" max="11234" width="14.453125" style="3" customWidth="1"/>
    <col min="11235" max="11235" width="14.7265625" style="3" customWidth="1"/>
    <col min="11236" max="11236" width="12.7265625" style="3" customWidth="1"/>
    <col min="11237" max="11237" width="12.26953125" style="3" customWidth="1"/>
    <col min="11238" max="11238" width="17" style="3" customWidth="1"/>
    <col min="11239" max="11239" width="19" style="3" customWidth="1"/>
    <col min="11240" max="11240" width="35.453125" style="3" customWidth="1"/>
    <col min="11241" max="11241" width="10.81640625" style="3" customWidth="1"/>
    <col min="11242" max="11242" width="10.1796875" style="3" bestFit="1" customWidth="1"/>
    <col min="11243" max="11484" width="9.1796875" style="3"/>
    <col min="11485" max="11485" width="2.453125" style="3" customWidth="1"/>
    <col min="11486" max="11486" width="31.453125" style="3" customWidth="1"/>
    <col min="11487" max="11487" width="12.453125" style="3" customWidth="1"/>
    <col min="11488" max="11488" width="12.7265625" style="3" customWidth="1"/>
    <col min="11489" max="11489" width="15.1796875" style="3" customWidth="1"/>
    <col min="11490" max="11490" width="14.453125" style="3" customWidth="1"/>
    <col min="11491" max="11491" width="14.7265625" style="3" customWidth="1"/>
    <col min="11492" max="11492" width="12.7265625" style="3" customWidth="1"/>
    <col min="11493" max="11493" width="12.26953125" style="3" customWidth="1"/>
    <col min="11494" max="11494" width="17" style="3" customWidth="1"/>
    <col min="11495" max="11495" width="19" style="3" customWidth="1"/>
    <col min="11496" max="11496" width="35.453125" style="3" customWidth="1"/>
    <col min="11497" max="11497" width="10.81640625" style="3" customWidth="1"/>
    <col min="11498" max="11498" width="10.1796875" style="3" bestFit="1" customWidth="1"/>
    <col min="11499" max="11740" width="9.1796875" style="3"/>
    <col min="11741" max="11741" width="2.453125" style="3" customWidth="1"/>
    <col min="11742" max="11742" width="31.453125" style="3" customWidth="1"/>
    <col min="11743" max="11743" width="12.453125" style="3" customWidth="1"/>
    <col min="11744" max="11744" width="12.7265625" style="3" customWidth="1"/>
    <col min="11745" max="11745" width="15.1796875" style="3" customWidth="1"/>
    <col min="11746" max="11746" width="14.453125" style="3" customWidth="1"/>
    <col min="11747" max="11747" width="14.7265625" style="3" customWidth="1"/>
    <col min="11748" max="11748" width="12.7265625" style="3" customWidth="1"/>
    <col min="11749" max="11749" width="12.26953125" style="3" customWidth="1"/>
    <col min="11750" max="11750" width="17" style="3" customWidth="1"/>
    <col min="11751" max="11751" width="19" style="3" customWidth="1"/>
    <col min="11752" max="11752" width="35.453125" style="3" customWidth="1"/>
    <col min="11753" max="11753" width="10.81640625" style="3" customWidth="1"/>
    <col min="11754" max="11754" width="10.1796875" style="3" bestFit="1" customWidth="1"/>
    <col min="11755" max="11996" width="9.1796875" style="3"/>
    <col min="11997" max="11997" width="2.453125" style="3" customWidth="1"/>
    <col min="11998" max="11998" width="31.453125" style="3" customWidth="1"/>
    <col min="11999" max="11999" width="12.453125" style="3" customWidth="1"/>
    <col min="12000" max="12000" width="12.7265625" style="3" customWidth="1"/>
    <col min="12001" max="12001" width="15.1796875" style="3" customWidth="1"/>
    <col min="12002" max="12002" width="14.453125" style="3" customWidth="1"/>
    <col min="12003" max="12003" width="14.7265625" style="3" customWidth="1"/>
    <col min="12004" max="12004" width="12.7265625" style="3" customWidth="1"/>
    <col min="12005" max="12005" width="12.26953125" style="3" customWidth="1"/>
    <col min="12006" max="12006" width="17" style="3" customWidth="1"/>
    <col min="12007" max="12007" width="19" style="3" customWidth="1"/>
    <col min="12008" max="12008" width="35.453125" style="3" customWidth="1"/>
    <col min="12009" max="12009" width="10.81640625" style="3" customWidth="1"/>
    <col min="12010" max="12010" width="10.1796875" style="3" bestFit="1" customWidth="1"/>
    <col min="12011" max="12252" width="9.1796875" style="3"/>
    <col min="12253" max="12253" width="2.453125" style="3" customWidth="1"/>
    <col min="12254" max="12254" width="31.453125" style="3" customWidth="1"/>
    <col min="12255" max="12255" width="12.453125" style="3" customWidth="1"/>
    <col min="12256" max="12256" width="12.7265625" style="3" customWidth="1"/>
    <col min="12257" max="12257" width="15.1796875" style="3" customWidth="1"/>
    <col min="12258" max="12258" width="14.453125" style="3" customWidth="1"/>
    <col min="12259" max="12259" width="14.7265625" style="3" customWidth="1"/>
    <col min="12260" max="12260" width="12.7265625" style="3" customWidth="1"/>
    <col min="12261" max="12261" width="12.26953125" style="3" customWidth="1"/>
    <col min="12262" max="12262" width="17" style="3" customWidth="1"/>
    <col min="12263" max="12263" width="19" style="3" customWidth="1"/>
    <col min="12264" max="12264" width="35.453125" style="3" customWidth="1"/>
    <col min="12265" max="12265" width="10.81640625" style="3" customWidth="1"/>
    <col min="12266" max="12266" width="10.1796875" style="3" bestFit="1" customWidth="1"/>
    <col min="12267" max="12508" width="9.1796875" style="3"/>
    <col min="12509" max="12509" width="2.453125" style="3" customWidth="1"/>
    <col min="12510" max="12510" width="31.453125" style="3" customWidth="1"/>
    <col min="12511" max="12511" width="12.453125" style="3" customWidth="1"/>
    <col min="12512" max="12512" width="12.7265625" style="3" customWidth="1"/>
    <col min="12513" max="12513" width="15.1796875" style="3" customWidth="1"/>
    <col min="12514" max="12514" width="14.453125" style="3" customWidth="1"/>
    <col min="12515" max="12515" width="14.7265625" style="3" customWidth="1"/>
    <col min="12516" max="12516" width="12.7265625" style="3" customWidth="1"/>
    <col min="12517" max="12517" width="12.26953125" style="3" customWidth="1"/>
    <col min="12518" max="12518" width="17" style="3" customWidth="1"/>
    <col min="12519" max="12519" width="19" style="3" customWidth="1"/>
    <col min="12520" max="12520" width="35.453125" style="3" customWidth="1"/>
    <col min="12521" max="12521" width="10.81640625" style="3" customWidth="1"/>
    <col min="12522" max="12522" width="10.1796875" style="3" bestFit="1" customWidth="1"/>
    <col min="12523" max="12764" width="9.1796875" style="3"/>
    <col min="12765" max="12765" width="2.453125" style="3" customWidth="1"/>
    <col min="12766" max="12766" width="31.453125" style="3" customWidth="1"/>
    <col min="12767" max="12767" width="12.453125" style="3" customWidth="1"/>
    <col min="12768" max="12768" width="12.7265625" style="3" customWidth="1"/>
    <col min="12769" max="12769" width="15.1796875" style="3" customWidth="1"/>
    <col min="12770" max="12770" width="14.453125" style="3" customWidth="1"/>
    <col min="12771" max="12771" width="14.7265625" style="3" customWidth="1"/>
    <col min="12772" max="12772" width="12.7265625" style="3" customWidth="1"/>
    <col min="12773" max="12773" width="12.26953125" style="3" customWidth="1"/>
    <col min="12774" max="12774" width="17" style="3" customWidth="1"/>
    <col min="12775" max="12775" width="19" style="3" customWidth="1"/>
    <col min="12776" max="12776" width="35.453125" style="3" customWidth="1"/>
    <col min="12777" max="12777" width="10.81640625" style="3" customWidth="1"/>
    <col min="12778" max="12778" width="10.1796875" style="3" bestFit="1" customWidth="1"/>
    <col min="12779" max="13020" width="9.1796875" style="3"/>
    <col min="13021" max="13021" width="2.453125" style="3" customWidth="1"/>
    <col min="13022" max="13022" width="31.453125" style="3" customWidth="1"/>
    <col min="13023" max="13023" width="12.453125" style="3" customWidth="1"/>
    <col min="13024" max="13024" width="12.7265625" style="3" customWidth="1"/>
    <col min="13025" max="13025" width="15.1796875" style="3" customWidth="1"/>
    <col min="13026" max="13026" width="14.453125" style="3" customWidth="1"/>
    <col min="13027" max="13027" width="14.7265625" style="3" customWidth="1"/>
    <col min="13028" max="13028" width="12.7265625" style="3" customWidth="1"/>
    <col min="13029" max="13029" width="12.26953125" style="3" customWidth="1"/>
    <col min="13030" max="13030" width="17" style="3" customWidth="1"/>
    <col min="13031" max="13031" width="19" style="3" customWidth="1"/>
    <col min="13032" max="13032" width="35.453125" style="3" customWidth="1"/>
    <col min="13033" max="13033" width="10.81640625" style="3" customWidth="1"/>
    <col min="13034" max="13034" width="10.1796875" style="3" bestFit="1" customWidth="1"/>
    <col min="13035" max="13276" width="9.1796875" style="3"/>
    <col min="13277" max="13277" width="2.453125" style="3" customWidth="1"/>
    <col min="13278" max="13278" width="31.453125" style="3" customWidth="1"/>
    <col min="13279" max="13279" width="12.453125" style="3" customWidth="1"/>
    <col min="13280" max="13280" width="12.7265625" style="3" customWidth="1"/>
    <col min="13281" max="13281" width="15.1796875" style="3" customWidth="1"/>
    <col min="13282" max="13282" width="14.453125" style="3" customWidth="1"/>
    <col min="13283" max="13283" width="14.7265625" style="3" customWidth="1"/>
    <col min="13284" max="13284" width="12.7265625" style="3" customWidth="1"/>
    <col min="13285" max="13285" width="12.26953125" style="3" customWidth="1"/>
    <col min="13286" max="13286" width="17" style="3" customWidth="1"/>
    <col min="13287" max="13287" width="19" style="3" customWidth="1"/>
    <col min="13288" max="13288" width="35.453125" style="3" customWidth="1"/>
    <col min="13289" max="13289" width="10.81640625" style="3" customWidth="1"/>
    <col min="13290" max="13290" width="10.1796875" style="3" bestFit="1" customWidth="1"/>
    <col min="13291" max="13532" width="9.1796875" style="3"/>
    <col min="13533" max="13533" width="2.453125" style="3" customWidth="1"/>
    <col min="13534" max="13534" width="31.453125" style="3" customWidth="1"/>
    <col min="13535" max="13535" width="12.453125" style="3" customWidth="1"/>
    <col min="13536" max="13536" width="12.7265625" style="3" customWidth="1"/>
    <col min="13537" max="13537" width="15.1796875" style="3" customWidth="1"/>
    <col min="13538" max="13538" width="14.453125" style="3" customWidth="1"/>
    <col min="13539" max="13539" width="14.7265625" style="3" customWidth="1"/>
    <col min="13540" max="13540" width="12.7265625" style="3" customWidth="1"/>
    <col min="13541" max="13541" width="12.26953125" style="3" customWidth="1"/>
    <col min="13542" max="13542" width="17" style="3" customWidth="1"/>
    <col min="13543" max="13543" width="19" style="3" customWidth="1"/>
    <col min="13544" max="13544" width="35.453125" style="3" customWidth="1"/>
    <col min="13545" max="13545" width="10.81640625" style="3" customWidth="1"/>
    <col min="13546" max="13546" width="10.1796875" style="3" bestFit="1" customWidth="1"/>
    <col min="13547" max="13788" width="9.1796875" style="3"/>
    <col min="13789" max="13789" width="2.453125" style="3" customWidth="1"/>
    <col min="13790" max="13790" width="31.453125" style="3" customWidth="1"/>
    <col min="13791" max="13791" width="12.453125" style="3" customWidth="1"/>
    <col min="13792" max="13792" width="12.7265625" style="3" customWidth="1"/>
    <col min="13793" max="13793" width="15.1796875" style="3" customWidth="1"/>
    <col min="13794" max="13794" width="14.453125" style="3" customWidth="1"/>
    <col min="13795" max="13795" width="14.7265625" style="3" customWidth="1"/>
    <col min="13796" max="13796" width="12.7265625" style="3" customWidth="1"/>
    <col min="13797" max="13797" width="12.26953125" style="3" customWidth="1"/>
    <col min="13798" max="13798" width="17" style="3" customWidth="1"/>
    <col min="13799" max="13799" width="19" style="3" customWidth="1"/>
    <col min="13800" max="13800" width="35.453125" style="3" customWidth="1"/>
    <col min="13801" max="13801" width="10.81640625" style="3" customWidth="1"/>
    <col min="13802" max="13802" width="10.1796875" style="3" bestFit="1" customWidth="1"/>
    <col min="13803" max="14044" width="9.1796875" style="3"/>
    <col min="14045" max="14045" width="2.453125" style="3" customWidth="1"/>
    <col min="14046" max="14046" width="31.453125" style="3" customWidth="1"/>
    <col min="14047" max="14047" width="12.453125" style="3" customWidth="1"/>
    <col min="14048" max="14048" width="12.7265625" style="3" customWidth="1"/>
    <col min="14049" max="14049" width="15.1796875" style="3" customWidth="1"/>
    <col min="14050" max="14050" width="14.453125" style="3" customWidth="1"/>
    <col min="14051" max="14051" width="14.7265625" style="3" customWidth="1"/>
    <col min="14052" max="14052" width="12.7265625" style="3" customWidth="1"/>
    <col min="14053" max="14053" width="12.26953125" style="3" customWidth="1"/>
    <col min="14054" max="14054" width="17" style="3" customWidth="1"/>
    <col min="14055" max="14055" width="19" style="3" customWidth="1"/>
    <col min="14056" max="14056" width="35.453125" style="3" customWidth="1"/>
    <col min="14057" max="14057" width="10.81640625" style="3" customWidth="1"/>
    <col min="14058" max="14058" width="10.1796875" style="3" bestFit="1" customWidth="1"/>
    <col min="14059" max="14300" width="9.1796875" style="3"/>
    <col min="14301" max="14301" width="2.453125" style="3" customWidth="1"/>
    <col min="14302" max="14302" width="31.453125" style="3" customWidth="1"/>
    <col min="14303" max="14303" width="12.453125" style="3" customWidth="1"/>
    <col min="14304" max="14304" width="12.7265625" style="3" customWidth="1"/>
    <col min="14305" max="14305" width="15.1796875" style="3" customWidth="1"/>
    <col min="14306" max="14306" width="14.453125" style="3" customWidth="1"/>
    <col min="14307" max="14307" width="14.7265625" style="3" customWidth="1"/>
    <col min="14308" max="14308" width="12.7265625" style="3" customWidth="1"/>
    <col min="14309" max="14309" width="12.26953125" style="3" customWidth="1"/>
    <col min="14310" max="14310" width="17" style="3" customWidth="1"/>
    <col min="14311" max="14311" width="19" style="3" customWidth="1"/>
    <col min="14312" max="14312" width="35.453125" style="3" customWidth="1"/>
    <col min="14313" max="14313" width="10.81640625" style="3" customWidth="1"/>
    <col min="14314" max="14314" width="10.1796875" style="3" bestFit="1" customWidth="1"/>
    <col min="14315" max="14556" width="9.1796875" style="3"/>
    <col min="14557" max="14557" width="2.453125" style="3" customWidth="1"/>
    <col min="14558" max="14558" width="31.453125" style="3" customWidth="1"/>
    <col min="14559" max="14559" width="12.453125" style="3" customWidth="1"/>
    <col min="14560" max="14560" width="12.7265625" style="3" customWidth="1"/>
    <col min="14561" max="14561" width="15.1796875" style="3" customWidth="1"/>
    <col min="14562" max="14562" width="14.453125" style="3" customWidth="1"/>
    <col min="14563" max="14563" width="14.7265625" style="3" customWidth="1"/>
    <col min="14564" max="14564" width="12.7265625" style="3" customWidth="1"/>
    <col min="14565" max="14565" width="12.26953125" style="3" customWidth="1"/>
    <col min="14566" max="14566" width="17" style="3" customWidth="1"/>
    <col min="14567" max="14567" width="19" style="3" customWidth="1"/>
    <col min="14568" max="14568" width="35.453125" style="3" customWidth="1"/>
    <col min="14569" max="14569" width="10.81640625" style="3" customWidth="1"/>
    <col min="14570" max="14570" width="10.1796875" style="3" bestFit="1" customWidth="1"/>
    <col min="14571" max="14812" width="9.1796875" style="3"/>
    <col min="14813" max="14813" width="2.453125" style="3" customWidth="1"/>
    <col min="14814" max="14814" width="31.453125" style="3" customWidth="1"/>
    <col min="14815" max="14815" width="12.453125" style="3" customWidth="1"/>
    <col min="14816" max="14816" width="12.7265625" style="3" customWidth="1"/>
    <col min="14817" max="14817" width="15.1796875" style="3" customWidth="1"/>
    <col min="14818" max="14818" width="14.453125" style="3" customWidth="1"/>
    <col min="14819" max="14819" width="14.7265625" style="3" customWidth="1"/>
    <col min="14820" max="14820" width="12.7265625" style="3" customWidth="1"/>
    <col min="14821" max="14821" width="12.26953125" style="3" customWidth="1"/>
    <col min="14822" max="14822" width="17" style="3" customWidth="1"/>
    <col min="14823" max="14823" width="19" style="3" customWidth="1"/>
    <col min="14824" max="14824" width="35.453125" style="3" customWidth="1"/>
    <col min="14825" max="14825" width="10.81640625" style="3" customWidth="1"/>
    <col min="14826" max="14826" width="10.1796875" style="3" bestFit="1" customWidth="1"/>
    <col min="14827" max="15068" width="9.1796875" style="3"/>
    <col min="15069" max="15069" width="2.453125" style="3" customWidth="1"/>
    <col min="15070" max="15070" width="31.453125" style="3" customWidth="1"/>
    <col min="15071" max="15071" width="12.453125" style="3" customWidth="1"/>
    <col min="15072" max="15072" width="12.7265625" style="3" customWidth="1"/>
    <col min="15073" max="15073" width="15.1796875" style="3" customWidth="1"/>
    <col min="15074" max="15074" width="14.453125" style="3" customWidth="1"/>
    <col min="15075" max="15075" width="14.7265625" style="3" customWidth="1"/>
    <col min="15076" max="15076" width="12.7265625" style="3" customWidth="1"/>
    <col min="15077" max="15077" width="12.26953125" style="3" customWidth="1"/>
    <col min="15078" max="15078" width="17" style="3" customWidth="1"/>
    <col min="15079" max="15079" width="19" style="3" customWidth="1"/>
    <col min="15080" max="15080" width="35.453125" style="3" customWidth="1"/>
    <col min="15081" max="15081" width="10.81640625" style="3" customWidth="1"/>
    <col min="15082" max="15082" width="10.1796875" style="3" bestFit="1" customWidth="1"/>
    <col min="15083" max="15324" width="9.1796875" style="3"/>
    <col min="15325" max="15325" width="2.453125" style="3" customWidth="1"/>
    <col min="15326" max="15326" width="31.453125" style="3" customWidth="1"/>
    <col min="15327" max="15327" width="12.453125" style="3" customWidth="1"/>
    <col min="15328" max="15328" width="12.7265625" style="3" customWidth="1"/>
    <col min="15329" max="15329" width="15.1796875" style="3" customWidth="1"/>
    <col min="15330" max="15330" width="14.453125" style="3" customWidth="1"/>
    <col min="15331" max="15331" width="14.7265625" style="3" customWidth="1"/>
    <col min="15332" max="15332" width="12.7265625" style="3" customWidth="1"/>
    <col min="15333" max="15333" width="12.26953125" style="3" customWidth="1"/>
    <col min="15334" max="15334" width="17" style="3" customWidth="1"/>
    <col min="15335" max="15335" width="19" style="3" customWidth="1"/>
    <col min="15336" max="15336" width="35.453125" style="3" customWidth="1"/>
    <col min="15337" max="15337" width="10.81640625" style="3" customWidth="1"/>
    <col min="15338" max="15338" width="10.1796875" style="3" bestFit="1" customWidth="1"/>
    <col min="15339" max="15580" width="9.1796875" style="3"/>
    <col min="15581" max="15581" width="2.453125" style="3" customWidth="1"/>
    <col min="15582" max="15582" width="31.453125" style="3" customWidth="1"/>
    <col min="15583" max="15583" width="12.453125" style="3" customWidth="1"/>
    <col min="15584" max="15584" width="12.7265625" style="3" customWidth="1"/>
    <col min="15585" max="15585" width="15.1796875" style="3" customWidth="1"/>
    <col min="15586" max="15586" width="14.453125" style="3" customWidth="1"/>
    <col min="15587" max="15587" width="14.7265625" style="3" customWidth="1"/>
    <col min="15588" max="15588" width="12.7265625" style="3" customWidth="1"/>
    <col min="15589" max="15589" width="12.26953125" style="3" customWidth="1"/>
    <col min="15590" max="15590" width="17" style="3" customWidth="1"/>
    <col min="15591" max="15591" width="19" style="3" customWidth="1"/>
    <col min="15592" max="15592" width="35.453125" style="3" customWidth="1"/>
    <col min="15593" max="15593" width="10.81640625" style="3" customWidth="1"/>
    <col min="15594" max="15594" width="10.1796875" style="3" bestFit="1" customWidth="1"/>
    <col min="15595" max="15836" width="9.1796875" style="3"/>
    <col min="15837" max="15837" width="2.453125" style="3" customWidth="1"/>
    <col min="15838" max="15838" width="31.453125" style="3" customWidth="1"/>
    <col min="15839" max="15839" width="12.453125" style="3" customWidth="1"/>
    <col min="15840" max="15840" width="12.7265625" style="3" customWidth="1"/>
    <col min="15841" max="15841" width="15.1796875" style="3" customWidth="1"/>
    <col min="15842" max="15842" width="14.453125" style="3" customWidth="1"/>
    <col min="15843" max="15843" width="14.7265625" style="3" customWidth="1"/>
    <col min="15844" max="15844" width="12.7265625" style="3" customWidth="1"/>
    <col min="15845" max="15845" width="12.26953125" style="3" customWidth="1"/>
    <col min="15846" max="15846" width="17" style="3" customWidth="1"/>
    <col min="15847" max="15847" width="19" style="3" customWidth="1"/>
    <col min="15848" max="15848" width="35.453125" style="3" customWidth="1"/>
    <col min="15849" max="15849" width="10.81640625" style="3" customWidth="1"/>
    <col min="15850" max="15850" width="10.1796875" style="3" bestFit="1" customWidth="1"/>
    <col min="15851" max="16092" width="9.1796875" style="3"/>
    <col min="16093" max="16093" width="2.453125" style="3" customWidth="1"/>
    <col min="16094" max="16094" width="31.453125" style="3" customWidth="1"/>
    <col min="16095" max="16095" width="12.453125" style="3" customWidth="1"/>
    <col min="16096" max="16096" width="12.7265625" style="3" customWidth="1"/>
    <col min="16097" max="16097" width="15.1796875" style="3" customWidth="1"/>
    <col min="16098" max="16098" width="14.453125" style="3" customWidth="1"/>
    <col min="16099" max="16099" width="14.7265625" style="3" customWidth="1"/>
    <col min="16100" max="16100" width="12.7265625" style="3" customWidth="1"/>
    <col min="16101" max="16101" width="12.26953125" style="3" customWidth="1"/>
    <col min="16102" max="16102" width="17" style="3" customWidth="1"/>
    <col min="16103" max="16103" width="19" style="3" customWidth="1"/>
    <col min="16104" max="16104" width="35.453125" style="3" customWidth="1"/>
    <col min="16105" max="16105" width="10.81640625" style="3" customWidth="1"/>
    <col min="16106" max="16106" width="10.1796875" style="3" bestFit="1" customWidth="1"/>
    <col min="16107" max="16384" width="9.1796875" style="3"/>
  </cols>
  <sheetData>
    <row r="1" spans="2:16" ht="17.5" x14ac:dyDescent="0.35">
      <c r="B1" s="45" t="s">
        <v>76</v>
      </c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3.15" customHeight="1" x14ac:dyDescent="0.35">
      <c r="B2" s="4"/>
      <c r="D2" s="7"/>
    </row>
    <row r="3" spans="2:16" ht="15" thickBot="1" x14ac:dyDescent="0.4">
      <c r="B3" s="4"/>
      <c r="D3" s="7"/>
      <c r="F3" s="7"/>
      <c r="H3" s="7"/>
      <c r="J3" s="7"/>
      <c r="L3" s="7"/>
      <c r="N3" s="7"/>
    </row>
    <row r="4" spans="2:16" ht="15" thickBot="1" x14ac:dyDescent="0.4">
      <c r="B4" s="48" t="s">
        <v>0</v>
      </c>
      <c r="C4" s="62" t="s">
        <v>1</v>
      </c>
      <c r="D4" s="63" t="s">
        <v>2</v>
      </c>
      <c r="E4" s="64" t="s">
        <v>3</v>
      </c>
      <c r="F4" s="64" t="s">
        <v>4</v>
      </c>
      <c r="G4" s="64" t="s">
        <v>48</v>
      </c>
      <c r="H4" s="64" t="s">
        <v>49</v>
      </c>
      <c r="I4" s="64" t="s">
        <v>50</v>
      </c>
      <c r="J4" s="64" t="s">
        <v>51</v>
      </c>
      <c r="K4" s="64" t="s">
        <v>52</v>
      </c>
      <c r="L4" s="64" t="s">
        <v>53</v>
      </c>
      <c r="M4" s="64" t="s">
        <v>54</v>
      </c>
      <c r="N4" s="64" t="s">
        <v>55</v>
      </c>
      <c r="O4" s="65" t="s">
        <v>56</v>
      </c>
      <c r="P4" s="66" t="s">
        <v>58</v>
      </c>
    </row>
    <row r="5" spans="2:16" ht="15.75" customHeight="1" x14ac:dyDescent="0.35">
      <c r="B5" s="53">
        <v>1</v>
      </c>
      <c r="C5" s="59" t="s">
        <v>5</v>
      </c>
      <c r="D5" s="51">
        <v>690336</v>
      </c>
      <c r="E5" s="49">
        <v>0</v>
      </c>
      <c r="F5" s="67">
        <v>767039</v>
      </c>
      <c r="G5" s="67">
        <v>306816</v>
      </c>
      <c r="H5" s="67">
        <v>690335</v>
      </c>
      <c r="I5" s="67">
        <v>0</v>
      </c>
      <c r="J5" s="67">
        <v>460224</v>
      </c>
      <c r="K5" s="67">
        <v>613632</v>
      </c>
      <c r="L5" s="67">
        <v>536928</v>
      </c>
      <c r="M5" s="67">
        <v>460224</v>
      </c>
      <c r="N5" s="67">
        <v>1380672</v>
      </c>
      <c r="O5" s="68">
        <v>306816</v>
      </c>
      <c r="P5" s="69">
        <f>SUM(D5:O5)</f>
        <v>6213022</v>
      </c>
    </row>
    <row r="6" spans="2:16" ht="15.75" customHeight="1" x14ac:dyDescent="0.35">
      <c r="B6" s="54">
        <v>2</v>
      </c>
      <c r="C6" s="60" t="s">
        <v>6</v>
      </c>
      <c r="D6" s="52">
        <v>767040</v>
      </c>
      <c r="E6" s="50">
        <v>0</v>
      </c>
      <c r="F6" s="70">
        <v>843743</v>
      </c>
      <c r="G6" s="70">
        <v>460223</v>
      </c>
      <c r="H6" s="70">
        <v>767039</v>
      </c>
      <c r="I6" s="70">
        <v>0</v>
      </c>
      <c r="J6" s="70">
        <v>536928</v>
      </c>
      <c r="K6" s="70">
        <v>613632</v>
      </c>
      <c r="L6" s="70">
        <v>460224</v>
      </c>
      <c r="M6" s="70">
        <v>613632</v>
      </c>
      <c r="N6" s="70">
        <v>230112</v>
      </c>
      <c r="O6" s="71">
        <v>153408</v>
      </c>
      <c r="P6" s="72">
        <f t="shared" ref="P6:P29" si="0">SUM(D6:O6)</f>
        <v>5445981</v>
      </c>
    </row>
    <row r="7" spans="2:16" ht="15.75" customHeight="1" x14ac:dyDescent="0.35">
      <c r="B7" s="54">
        <v>3</v>
      </c>
      <c r="C7" s="60" t="s">
        <v>8</v>
      </c>
      <c r="D7" s="52">
        <v>920448</v>
      </c>
      <c r="E7" s="50">
        <v>0</v>
      </c>
      <c r="F7" s="70">
        <v>920447</v>
      </c>
      <c r="G7" s="70">
        <v>536927</v>
      </c>
      <c r="H7" s="70">
        <v>920447</v>
      </c>
      <c r="I7" s="70">
        <v>-153408</v>
      </c>
      <c r="J7" s="70">
        <v>767040</v>
      </c>
      <c r="K7" s="70">
        <v>767040</v>
      </c>
      <c r="L7" s="70">
        <v>690336</v>
      </c>
      <c r="M7" s="70">
        <v>613632</v>
      </c>
      <c r="N7" s="70">
        <v>1073856</v>
      </c>
      <c r="O7" s="71">
        <v>460224</v>
      </c>
      <c r="P7" s="72">
        <f t="shared" si="0"/>
        <v>7516989</v>
      </c>
    </row>
    <row r="8" spans="2:16" ht="15.75" customHeight="1" x14ac:dyDescent="0.35">
      <c r="B8" s="54">
        <v>4</v>
      </c>
      <c r="C8" s="60" t="s">
        <v>9</v>
      </c>
      <c r="D8" s="52">
        <v>0</v>
      </c>
      <c r="E8" s="50">
        <v>0</v>
      </c>
      <c r="F8" s="70">
        <v>1073855</v>
      </c>
      <c r="G8" s="70">
        <v>767040</v>
      </c>
      <c r="H8" s="70">
        <v>1150559</v>
      </c>
      <c r="I8" s="70">
        <v>843744</v>
      </c>
      <c r="J8" s="70">
        <v>843744</v>
      </c>
      <c r="K8" s="70">
        <v>843744</v>
      </c>
      <c r="L8" s="70">
        <v>920448</v>
      </c>
      <c r="M8" s="70">
        <v>843744</v>
      </c>
      <c r="N8" s="70">
        <v>1150560</v>
      </c>
      <c r="O8" s="71">
        <v>460224</v>
      </c>
      <c r="P8" s="72">
        <f t="shared" si="0"/>
        <v>8897662</v>
      </c>
    </row>
    <row r="9" spans="2:16" ht="15.75" customHeight="1" x14ac:dyDescent="0.35">
      <c r="B9" s="54">
        <v>5</v>
      </c>
      <c r="C9" s="60" t="s">
        <v>11</v>
      </c>
      <c r="D9" s="52">
        <v>536928</v>
      </c>
      <c r="E9" s="50">
        <v>76704</v>
      </c>
      <c r="F9" s="70">
        <v>843743</v>
      </c>
      <c r="G9" s="70">
        <v>920448</v>
      </c>
      <c r="H9" s="70">
        <v>997151</v>
      </c>
      <c r="I9" s="70">
        <v>1073856</v>
      </c>
      <c r="J9" s="70">
        <v>920448</v>
      </c>
      <c r="K9" s="70">
        <v>1150560</v>
      </c>
      <c r="L9" s="70">
        <v>920448</v>
      </c>
      <c r="M9" s="70">
        <v>920448</v>
      </c>
      <c r="N9" s="70">
        <v>1150560</v>
      </c>
      <c r="O9" s="71">
        <v>536928</v>
      </c>
      <c r="P9" s="72">
        <f t="shared" si="0"/>
        <v>10048222</v>
      </c>
    </row>
    <row r="10" spans="2:16" ht="15.75" customHeight="1" x14ac:dyDescent="0.35">
      <c r="B10" s="54">
        <v>6</v>
      </c>
      <c r="C10" s="60" t="s">
        <v>12</v>
      </c>
      <c r="D10" s="52">
        <v>1150560</v>
      </c>
      <c r="E10" s="50">
        <v>153408</v>
      </c>
      <c r="F10" s="70">
        <v>997151</v>
      </c>
      <c r="G10" s="70">
        <v>613631</v>
      </c>
      <c r="H10" s="70">
        <v>767039</v>
      </c>
      <c r="I10" s="70">
        <v>0</v>
      </c>
      <c r="J10" s="70">
        <v>843744</v>
      </c>
      <c r="K10" s="70">
        <v>997152</v>
      </c>
      <c r="L10" s="70">
        <v>690336</v>
      </c>
      <c r="M10" s="70">
        <v>767040</v>
      </c>
      <c r="N10" s="70">
        <v>997152</v>
      </c>
      <c r="O10" s="71">
        <v>613632</v>
      </c>
      <c r="P10" s="72">
        <f t="shared" si="0"/>
        <v>8590845</v>
      </c>
    </row>
    <row r="11" spans="2:16" ht="15.75" customHeight="1" x14ac:dyDescent="0.35">
      <c r="B11" s="54">
        <v>7</v>
      </c>
      <c r="C11" s="60" t="s">
        <v>13</v>
      </c>
      <c r="D11" s="52">
        <v>1150560</v>
      </c>
      <c r="E11" s="50">
        <v>0</v>
      </c>
      <c r="F11" s="70">
        <v>997151</v>
      </c>
      <c r="G11" s="70">
        <v>690335</v>
      </c>
      <c r="H11" s="70">
        <v>690335</v>
      </c>
      <c r="I11" s="70">
        <v>997152</v>
      </c>
      <c r="J11" s="70">
        <v>920448</v>
      </c>
      <c r="K11" s="70">
        <v>230112</v>
      </c>
      <c r="L11" s="70">
        <v>767040</v>
      </c>
      <c r="M11" s="70">
        <v>767040</v>
      </c>
      <c r="N11" s="70">
        <v>843744</v>
      </c>
      <c r="O11" s="71">
        <v>613632</v>
      </c>
      <c r="P11" s="72">
        <f t="shared" si="0"/>
        <v>8667549</v>
      </c>
    </row>
    <row r="12" spans="2:16" ht="15.75" customHeight="1" x14ac:dyDescent="0.35">
      <c r="B12" s="54">
        <v>8</v>
      </c>
      <c r="C12" s="60" t="s">
        <v>18</v>
      </c>
      <c r="D12" s="52">
        <v>843744</v>
      </c>
      <c r="E12" s="50">
        <v>0</v>
      </c>
      <c r="F12" s="70">
        <v>920448</v>
      </c>
      <c r="G12" s="70">
        <v>383519</v>
      </c>
      <c r="H12" s="70">
        <v>997151</v>
      </c>
      <c r="I12" s="70">
        <v>-153408</v>
      </c>
      <c r="J12" s="70">
        <v>767040</v>
      </c>
      <c r="K12" s="70">
        <v>843744</v>
      </c>
      <c r="L12" s="70">
        <v>690336</v>
      </c>
      <c r="M12" s="70">
        <v>613632</v>
      </c>
      <c r="N12" s="70">
        <v>1073856</v>
      </c>
      <c r="O12" s="71">
        <v>383520</v>
      </c>
      <c r="P12" s="72">
        <f t="shared" si="0"/>
        <v>7363582</v>
      </c>
    </row>
    <row r="13" spans="2:16" ht="15.75" customHeight="1" x14ac:dyDescent="0.35">
      <c r="B13" s="54">
        <v>9</v>
      </c>
      <c r="C13" s="60" t="s">
        <v>19</v>
      </c>
      <c r="D13" s="52">
        <v>1150560</v>
      </c>
      <c r="E13" s="50">
        <v>0</v>
      </c>
      <c r="F13" s="70">
        <v>1150560</v>
      </c>
      <c r="G13" s="70">
        <v>690335</v>
      </c>
      <c r="H13" s="70">
        <v>1150560</v>
      </c>
      <c r="I13" s="70">
        <v>920448</v>
      </c>
      <c r="J13" s="70">
        <v>920448</v>
      </c>
      <c r="K13" s="70">
        <v>1150560</v>
      </c>
      <c r="L13" s="70">
        <v>767040</v>
      </c>
      <c r="M13" s="70">
        <v>843744</v>
      </c>
      <c r="N13" s="70">
        <v>1150560</v>
      </c>
      <c r="O13" s="71">
        <v>843744</v>
      </c>
      <c r="P13" s="72">
        <f t="shared" si="0"/>
        <v>10738559</v>
      </c>
    </row>
    <row r="14" spans="2:16" ht="15.75" customHeight="1" x14ac:dyDescent="0.35">
      <c r="B14" s="54">
        <v>10</v>
      </c>
      <c r="C14" s="60" t="s">
        <v>20</v>
      </c>
      <c r="D14" s="52">
        <v>1150560</v>
      </c>
      <c r="E14" s="50">
        <v>0</v>
      </c>
      <c r="F14" s="70">
        <v>1150560</v>
      </c>
      <c r="G14" s="70">
        <v>843744</v>
      </c>
      <c r="H14" s="70">
        <v>613631</v>
      </c>
      <c r="I14" s="70">
        <v>613632</v>
      </c>
      <c r="J14" s="70">
        <v>843744</v>
      </c>
      <c r="K14" s="70">
        <v>997152</v>
      </c>
      <c r="L14" s="70">
        <v>843744</v>
      </c>
      <c r="M14" s="70">
        <v>690336</v>
      </c>
      <c r="N14" s="70">
        <v>997152</v>
      </c>
      <c r="O14" s="71">
        <v>536928</v>
      </c>
      <c r="P14" s="72">
        <f t="shared" si="0"/>
        <v>9281183</v>
      </c>
    </row>
    <row r="15" spans="2:16" ht="15.75" customHeight="1" x14ac:dyDescent="0.35">
      <c r="B15" s="54">
        <v>11</v>
      </c>
      <c r="C15" s="60" t="s">
        <v>21</v>
      </c>
      <c r="D15" s="52">
        <v>920448</v>
      </c>
      <c r="E15" s="50">
        <v>0</v>
      </c>
      <c r="F15" s="70">
        <v>767039</v>
      </c>
      <c r="G15" s="70">
        <v>843744</v>
      </c>
      <c r="H15" s="70">
        <v>1073855</v>
      </c>
      <c r="I15" s="70">
        <v>1073856</v>
      </c>
      <c r="J15" s="70">
        <v>920448</v>
      </c>
      <c r="K15" s="70">
        <v>1073856</v>
      </c>
      <c r="L15" s="70">
        <v>613632</v>
      </c>
      <c r="M15" s="70">
        <v>690336</v>
      </c>
      <c r="N15" s="70">
        <v>1150560</v>
      </c>
      <c r="O15" s="71">
        <v>843744</v>
      </c>
      <c r="P15" s="72">
        <f t="shared" si="0"/>
        <v>9971518</v>
      </c>
    </row>
    <row r="16" spans="2:16" ht="15.75" customHeight="1" x14ac:dyDescent="0.35">
      <c r="B16" s="54">
        <v>12</v>
      </c>
      <c r="C16" s="60" t="s">
        <v>22</v>
      </c>
      <c r="D16" s="52">
        <v>1150560</v>
      </c>
      <c r="E16" s="50">
        <v>0</v>
      </c>
      <c r="F16" s="70">
        <v>1150560</v>
      </c>
      <c r="G16" s="70">
        <v>843743</v>
      </c>
      <c r="H16" s="70">
        <v>997152</v>
      </c>
      <c r="I16" s="70">
        <v>767040</v>
      </c>
      <c r="J16" s="70">
        <v>920448</v>
      </c>
      <c r="K16" s="70">
        <v>1150560</v>
      </c>
      <c r="L16" s="70">
        <v>767040</v>
      </c>
      <c r="M16" s="70">
        <v>536928</v>
      </c>
      <c r="N16" s="70">
        <v>920448</v>
      </c>
      <c r="O16" s="71">
        <v>306816</v>
      </c>
      <c r="P16" s="72">
        <f t="shared" si="0"/>
        <v>9511295</v>
      </c>
    </row>
    <row r="17" spans="2:16" s="9" customFormat="1" ht="15.75" customHeight="1" x14ac:dyDescent="0.35">
      <c r="B17" s="54">
        <v>13</v>
      </c>
      <c r="C17" s="60" t="s">
        <v>23</v>
      </c>
      <c r="D17" s="52">
        <v>1073856</v>
      </c>
      <c r="E17" s="50">
        <v>0</v>
      </c>
      <c r="F17" s="70">
        <v>1150560</v>
      </c>
      <c r="G17" s="70">
        <v>920448</v>
      </c>
      <c r="H17" s="70">
        <v>1150559</v>
      </c>
      <c r="I17" s="70">
        <v>767040</v>
      </c>
      <c r="J17" s="70">
        <v>460224</v>
      </c>
      <c r="K17" s="70">
        <v>1073856</v>
      </c>
      <c r="L17" s="70">
        <v>843744</v>
      </c>
      <c r="M17" s="70">
        <v>536928</v>
      </c>
      <c r="N17" s="70">
        <v>767040</v>
      </c>
      <c r="O17" s="71">
        <v>690336</v>
      </c>
      <c r="P17" s="72">
        <f t="shared" si="0"/>
        <v>9434591</v>
      </c>
    </row>
    <row r="18" spans="2:16" ht="15.75" customHeight="1" x14ac:dyDescent="0.35">
      <c r="B18" s="54">
        <v>14</v>
      </c>
      <c r="C18" s="60" t="s">
        <v>27</v>
      </c>
      <c r="D18" s="52">
        <v>536928</v>
      </c>
      <c r="E18" s="50">
        <v>0</v>
      </c>
      <c r="F18" s="70">
        <v>153407</v>
      </c>
      <c r="G18" s="70">
        <v>0</v>
      </c>
      <c r="H18" s="70">
        <v>0</v>
      </c>
      <c r="I18" s="70">
        <v>0</v>
      </c>
      <c r="J18" s="70">
        <v>0</v>
      </c>
      <c r="K18" s="70">
        <v>76704</v>
      </c>
      <c r="L18" s="70">
        <v>0</v>
      </c>
      <c r="M18" s="70">
        <v>0</v>
      </c>
      <c r="N18" s="70">
        <v>76704</v>
      </c>
      <c r="O18" s="71">
        <v>0</v>
      </c>
      <c r="P18" s="72">
        <f t="shared" si="0"/>
        <v>843743</v>
      </c>
    </row>
    <row r="19" spans="2:16" ht="15.75" customHeight="1" x14ac:dyDescent="0.35">
      <c r="B19" s="54">
        <v>15</v>
      </c>
      <c r="C19" s="60" t="s">
        <v>29</v>
      </c>
      <c r="D19" s="52">
        <v>1073856</v>
      </c>
      <c r="E19" s="50">
        <v>0</v>
      </c>
      <c r="F19" s="70">
        <v>843744</v>
      </c>
      <c r="G19" s="70">
        <v>536927</v>
      </c>
      <c r="H19" s="70">
        <v>997151</v>
      </c>
      <c r="I19" s="70">
        <v>1073856</v>
      </c>
      <c r="J19" s="70">
        <v>920448</v>
      </c>
      <c r="K19" s="70">
        <v>1150560</v>
      </c>
      <c r="L19" s="70">
        <v>767040</v>
      </c>
      <c r="M19" s="70">
        <v>843744</v>
      </c>
      <c r="N19" s="70">
        <v>1150560</v>
      </c>
      <c r="O19" s="71">
        <v>920448</v>
      </c>
      <c r="P19" s="72">
        <f t="shared" si="0"/>
        <v>10278334</v>
      </c>
    </row>
    <row r="20" spans="2:16" ht="15.75" customHeight="1" x14ac:dyDescent="0.35">
      <c r="B20" s="54">
        <v>16</v>
      </c>
      <c r="C20" s="60" t="s">
        <v>30</v>
      </c>
      <c r="D20" s="52">
        <v>1150560</v>
      </c>
      <c r="E20" s="50">
        <v>0</v>
      </c>
      <c r="F20" s="70">
        <v>997151</v>
      </c>
      <c r="G20" s="70">
        <v>306815</v>
      </c>
      <c r="H20" s="70">
        <v>613632</v>
      </c>
      <c r="I20" s="70">
        <v>0</v>
      </c>
      <c r="J20" s="70">
        <v>767040</v>
      </c>
      <c r="K20" s="70">
        <v>767040</v>
      </c>
      <c r="L20" s="70">
        <v>613632</v>
      </c>
      <c r="M20" s="70">
        <v>843744</v>
      </c>
      <c r="N20" s="70">
        <v>1150560</v>
      </c>
      <c r="O20" s="71">
        <v>383520</v>
      </c>
      <c r="P20" s="72">
        <f t="shared" si="0"/>
        <v>7593694</v>
      </c>
    </row>
    <row r="21" spans="2:16" ht="15.75" customHeight="1" x14ac:dyDescent="0.35">
      <c r="B21" s="54">
        <v>17</v>
      </c>
      <c r="C21" s="60" t="s">
        <v>31</v>
      </c>
      <c r="D21" s="52">
        <v>997152</v>
      </c>
      <c r="E21" s="50">
        <v>0</v>
      </c>
      <c r="F21" s="70">
        <v>843743</v>
      </c>
      <c r="G21" s="70">
        <v>460223</v>
      </c>
      <c r="H21" s="70">
        <v>843743</v>
      </c>
      <c r="I21" s="70">
        <v>0</v>
      </c>
      <c r="J21" s="70">
        <v>690336</v>
      </c>
      <c r="K21" s="70">
        <v>843744</v>
      </c>
      <c r="L21" s="70">
        <v>306816</v>
      </c>
      <c r="M21" s="70">
        <v>613632</v>
      </c>
      <c r="N21" s="70">
        <v>767040</v>
      </c>
      <c r="O21" s="71">
        <v>383520</v>
      </c>
      <c r="P21" s="72">
        <f t="shared" si="0"/>
        <v>6749949</v>
      </c>
    </row>
    <row r="22" spans="2:16" ht="15.75" customHeight="1" x14ac:dyDescent="0.35">
      <c r="B22" s="54">
        <v>18</v>
      </c>
      <c r="C22" s="60" t="s">
        <v>32</v>
      </c>
      <c r="D22" s="52">
        <v>1073856</v>
      </c>
      <c r="E22" s="50">
        <v>0</v>
      </c>
      <c r="F22" s="70">
        <v>920448</v>
      </c>
      <c r="G22" s="70">
        <v>843743</v>
      </c>
      <c r="H22" s="70">
        <v>997151</v>
      </c>
      <c r="I22" s="70">
        <v>0</v>
      </c>
      <c r="J22" s="70">
        <v>843744</v>
      </c>
      <c r="K22" s="70">
        <v>920448</v>
      </c>
      <c r="L22" s="70">
        <v>843744</v>
      </c>
      <c r="M22" s="70">
        <v>767040</v>
      </c>
      <c r="N22" s="70">
        <v>1073856</v>
      </c>
      <c r="O22" s="71">
        <v>843744</v>
      </c>
      <c r="P22" s="72">
        <f t="shared" si="0"/>
        <v>9127774</v>
      </c>
    </row>
    <row r="23" spans="2:16" ht="15.75" customHeight="1" x14ac:dyDescent="0.35">
      <c r="B23" s="54">
        <v>19</v>
      </c>
      <c r="C23" s="60" t="s">
        <v>33</v>
      </c>
      <c r="D23" s="52">
        <v>1073856</v>
      </c>
      <c r="E23" s="50">
        <v>0</v>
      </c>
      <c r="F23" s="70">
        <v>920447</v>
      </c>
      <c r="G23" s="70">
        <v>767039</v>
      </c>
      <c r="H23" s="70">
        <v>1150559</v>
      </c>
      <c r="I23" s="70">
        <v>920448</v>
      </c>
      <c r="J23" s="70">
        <v>767040</v>
      </c>
      <c r="K23" s="70">
        <v>1150560</v>
      </c>
      <c r="L23" s="70">
        <v>536928</v>
      </c>
      <c r="M23" s="70">
        <v>920448</v>
      </c>
      <c r="N23" s="70">
        <v>997152</v>
      </c>
      <c r="O23" s="71">
        <v>843744</v>
      </c>
      <c r="P23" s="72">
        <f t="shared" si="0"/>
        <v>10048221</v>
      </c>
    </row>
    <row r="24" spans="2:16" ht="15.75" customHeight="1" x14ac:dyDescent="0.35">
      <c r="B24" s="54">
        <v>20</v>
      </c>
      <c r="C24" s="60" t="s">
        <v>35</v>
      </c>
      <c r="D24" s="52">
        <v>1073856</v>
      </c>
      <c r="E24" s="50">
        <v>0</v>
      </c>
      <c r="F24" s="70">
        <v>920448</v>
      </c>
      <c r="G24" s="70">
        <v>843743</v>
      </c>
      <c r="H24" s="70">
        <v>767039</v>
      </c>
      <c r="I24" s="70">
        <v>997152</v>
      </c>
      <c r="J24" s="70">
        <v>767040</v>
      </c>
      <c r="K24" s="70">
        <v>997152</v>
      </c>
      <c r="L24" s="70">
        <v>767040</v>
      </c>
      <c r="M24" s="70">
        <v>536928</v>
      </c>
      <c r="N24" s="70">
        <v>1073856</v>
      </c>
      <c r="O24" s="71">
        <v>306816</v>
      </c>
      <c r="P24" s="72">
        <f t="shared" si="0"/>
        <v>9051070</v>
      </c>
    </row>
    <row r="25" spans="2:16" ht="15.75" customHeight="1" x14ac:dyDescent="0.35">
      <c r="B25" s="54">
        <v>21</v>
      </c>
      <c r="C25" s="60" t="s">
        <v>36</v>
      </c>
      <c r="D25" s="52">
        <v>1150560</v>
      </c>
      <c r="E25" s="50">
        <v>0</v>
      </c>
      <c r="F25" s="70">
        <v>920447</v>
      </c>
      <c r="G25" s="70">
        <v>536927</v>
      </c>
      <c r="H25" s="70">
        <v>767039</v>
      </c>
      <c r="I25" s="70">
        <v>0</v>
      </c>
      <c r="J25" s="70">
        <v>767040</v>
      </c>
      <c r="K25" s="70">
        <v>843744</v>
      </c>
      <c r="L25" s="70">
        <v>690336</v>
      </c>
      <c r="M25" s="70">
        <v>536928</v>
      </c>
      <c r="N25" s="70">
        <v>997152</v>
      </c>
      <c r="O25" s="71">
        <v>536928</v>
      </c>
      <c r="P25" s="72">
        <f t="shared" si="0"/>
        <v>7747101</v>
      </c>
    </row>
    <row r="26" spans="2:16" ht="15.75" customHeight="1" x14ac:dyDescent="0.35">
      <c r="B26" s="54">
        <v>22</v>
      </c>
      <c r="C26" s="60" t="s">
        <v>37</v>
      </c>
      <c r="D26" s="21">
        <v>1150560</v>
      </c>
      <c r="E26" s="14">
        <v>306816</v>
      </c>
      <c r="F26" s="70">
        <v>997151</v>
      </c>
      <c r="G26" s="70">
        <v>536927</v>
      </c>
      <c r="H26" s="70">
        <v>920447</v>
      </c>
      <c r="I26" s="70">
        <v>1150560</v>
      </c>
      <c r="J26" s="70">
        <v>690336</v>
      </c>
      <c r="K26" s="70">
        <v>1150560</v>
      </c>
      <c r="L26" s="70">
        <v>690336</v>
      </c>
      <c r="M26" s="70">
        <v>920448</v>
      </c>
      <c r="N26" s="70">
        <v>1150560</v>
      </c>
      <c r="O26" s="71">
        <v>767040</v>
      </c>
      <c r="P26" s="72">
        <f t="shared" si="0"/>
        <v>10431741</v>
      </c>
    </row>
    <row r="27" spans="2:16" x14ac:dyDescent="0.35">
      <c r="B27" s="54">
        <v>23</v>
      </c>
      <c r="C27" s="60" t="s">
        <v>41</v>
      </c>
      <c r="D27" s="21">
        <v>767040</v>
      </c>
      <c r="E27" s="14">
        <v>0</v>
      </c>
      <c r="F27" s="70">
        <v>690336</v>
      </c>
      <c r="G27" s="70">
        <v>383520</v>
      </c>
      <c r="H27" s="70">
        <v>843743</v>
      </c>
      <c r="I27" s="70">
        <v>0</v>
      </c>
      <c r="J27" s="70">
        <v>536928</v>
      </c>
      <c r="K27" s="70">
        <v>767040</v>
      </c>
      <c r="L27" s="70">
        <v>460224</v>
      </c>
      <c r="M27" s="70">
        <v>613632</v>
      </c>
      <c r="N27" s="70">
        <v>997152</v>
      </c>
      <c r="O27" s="71">
        <v>230112</v>
      </c>
      <c r="P27" s="72">
        <f t="shared" si="0"/>
        <v>6289727</v>
      </c>
    </row>
    <row r="28" spans="2:16" x14ac:dyDescent="0.35">
      <c r="B28" s="54">
        <v>24</v>
      </c>
      <c r="C28" s="60" t="s">
        <v>42</v>
      </c>
      <c r="D28" s="21">
        <v>1150560</v>
      </c>
      <c r="E28" s="14">
        <v>0</v>
      </c>
      <c r="F28" s="70">
        <v>997151</v>
      </c>
      <c r="G28" s="70">
        <v>843743</v>
      </c>
      <c r="H28" s="70">
        <v>1227263</v>
      </c>
      <c r="I28" s="70">
        <v>920448</v>
      </c>
      <c r="J28" s="70">
        <v>843744</v>
      </c>
      <c r="K28" s="70">
        <v>997152</v>
      </c>
      <c r="L28" s="70">
        <v>843744</v>
      </c>
      <c r="M28" s="70">
        <v>920448</v>
      </c>
      <c r="N28" s="70">
        <v>843744</v>
      </c>
      <c r="O28" s="71">
        <v>690336</v>
      </c>
      <c r="P28" s="72">
        <f t="shared" si="0"/>
        <v>10278333</v>
      </c>
    </row>
    <row r="29" spans="2:16" x14ac:dyDescent="0.35">
      <c r="B29" s="54">
        <v>25</v>
      </c>
      <c r="C29" s="60" t="s">
        <v>46</v>
      </c>
      <c r="D29" s="21">
        <v>690336</v>
      </c>
      <c r="E29" s="14">
        <v>0</v>
      </c>
      <c r="F29" s="70">
        <v>690336</v>
      </c>
      <c r="G29" s="70">
        <v>690336</v>
      </c>
      <c r="H29" s="70">
        <v>843744</v>
      </c>
      <c r="I29" s="70">
        <v>0</v>
      </c>
      <c r="J29" s="70">
        <v>690336</v>
      </c>
      <c r="K29" s="70">
        <v>1150560</v>
      </c>
      <c r="L29" s="70">
        <v>920448</v>
      </c>
      <c r="M29" s="70">
        <v>920448</v>
      </c>
      <c r="N29" s="70">
        <v>1150560</v>
      </c>
      <c r="O29" s="71">
        <v>920448</v>
      </c>
      <c r="P29" s="72">
        <f t="shared" si="0"/>
        <v>8667552</v>
      </c>
    </row>
    <row r="30" spans="2:16" x14ac:dyDescent="0.35">
      <c r="B30" s="54">
        <v>26</v>
      </c>
      <c r="C30" s="60" t="s">
        <v>47</v>
      </c>
      <c r="D30" s="21">
        <v>920448</v>
      </c>
      <c r="E30" s="14">
        <v>0</v>
      </c>
      <c r="F30" s="70">
        <v>767039</v>
      </c>
      <c r="G30" s="70">
        <v>306816</v>
      </c>
      <c r="H30" s="70">
        <v>997151</v>
      </c>
      <c r="I30" s="70">
        <v>843744</v>
      </c>
      <c r="J30" s="70">
        <v>690336</v>
      </c>
      <c r="K30" s="70">
        <v>920448</v>
      </c>
      <c r="L30" s="70">
        <v>690336</v>
      </c>
      <c r="M30" s="70">
        <v>843744</v>
      </c>
      <c r="N30" s="70">
        <v>1150560</v>
      </c>
      <c r="O30" s="71">
        <v>0</v>
      </c>
      <c r="P30" s="72">
        <f>SUM(D30:O30)</f>
        <v>8130622</v>
      </c>
    </row>
    <row r="31" spans="2:16" x14ac:dyDescent="0.35">
      <c r="B31" s="54">
        <v>27</v>
      </c>
      <c r="C31" s="60" t="s">
        <v>72</v>
      </c>
      <c r="D31" s="21">
        <v>1073856</v>
      </c>
      <c r="E31" s="14">
        <v>0</v>
      </c>
      <c r="F31" s="70">
        <v>997151</v>
      </c>
      <c r="G31" s="70">
        <v>843744</v>
      </c>
      <c r="H31" s="70">
        <v>1073855</v>
      </c>
      <c r="I31" s="70">
        <v>1150560</v>
      </c>
      <c r="J31" s="70">
        <v>920448</v>
      </c>
      <c r="K31" s="70">
        <v>767040</v>
      </c>
      <c r="L31" s="70">
        <v>920448</v>
      </c>
      <c r="M31" s="70">
        <v>920448</v>
      </c>
      <c r="N31" s="70">
        <v>690336</v>
      </c>
      <c r="O31" s="71">
        <v>920448</v>
      </c>
      <c r="P31" s="72">
        <f t="shared" ref="P31:P42" si="1">SUM(D31:O31)</f>
        <v>10278334</v>
      </c>
    </row>
    <row r="32" spans="2:16" x14ac:dyDescent="0.35">
      <c r="B32" s="54">
        <v>28</v>
      </c>
      <c r="C32" s="60" t="s">
        <v>73</v>
      </c>
      <c r="D32" s="21">
        <v>767040</v>
      </c>
      <c r="E32" s="14">
        <v>0</v>
      </c>
      <c r="F32" s="70">
        <v>690336</v>
      </c>
      <c r="G32" s="70">
        <v>383520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1">
        <v>0</v>
      </c>
      <c r="P32" s="72">
        <f t="shared" si="1"/>
        <v>1840896</v>
      </c>
    </row>
    <row r="33" spans="2:16" x14ac:dyDescent="0.35">
      <c r="B33" s="54">
        <v>29</v>
      </c>
      <c r="C33" s="60" t="s">
        <v>74</v>
      </c>
      <c r="D33" s="21">
        <v>997152</v>
      </c>
      <c r="E33" s="14">
        <v>0</v>
      </c>
      <c r="F33" s="70">
        <v>1073855</v>
      </c>
      <c r="G33" s="70">
        <v>613632</v>
      </c>
      <c r="H33" s="70">
        <v>843743</v>
      </c>
      <c r="I33" s="70">
        <v>-153408</v>
      </c>
      <c r="J33" s="70">
        <v>613632</v>
      </c>
      <c r="K33" s="70">
        <v>690336</v>
      </c>
      <c r="L33" s="70">
        <v>536928</v>
      </c>
      <c r="M33" s="70">
        <v>613632</v>
      </c>
      <c r="N33" s="70">
        <v>1150560</v>
      </c>
      <c r="O33" s="71">
        <v>536928</v>
      </c>
      <c r="P33" s="72">
        <f t="shared" si="1"/>
        <v>7516990</v>
      </c>
    </row>
    <row r="34" spans="2:16" x14ac:dyDescent="0.35">
      <c r="B34" s="54">
        <v>30</v>
      </c>
      <c r="C34" s="60" t="s">
        <v>63</v>
      </c>
      <c r="D34" s="21">
        <v>1150560</v>
      </c>
      <c r="E34" s="14">
        <v>0</v>
      </c>
      <c r="F34" s="70">
        <v>920447</v>
      </c>
      <c r="G34" s="70">
        <v>767039</v>
      </c>
      <c r="H34" s="70">
        <v>920447</v>
      </c>
      <c r="I34" s="70">
        <v>0</v>
      </c>
      <c r="J34" s="70">
        <v>767040</v>
      </c>
      <c r="K34" s="70">
        <v>843744</v>
      </c>
      <c r="L34" s="70">
        <v>536928</v>
      </c>
      <c r="M34" s="70">
        <v>613632</v>
      </c>
      <c r="N34" s="70">
        <v>997152</v>
      </c>
      <c r="O34" s="71">
        <v>613632</v>
      </c>
      <c r="P34" s="72">
        <f t="shared" si="1"/>
        <v>8130621</v>
      </c>
    </row>
    <row r="35" spans="2:16" x14ac:dyDescent="0.35">
      <c r="B35" s="54">
        <v>31</v>
      </c>
      <c r="C35" s="60" t="s">
        <v>64</v>
      </c>
      <c r="D35" s="21">
        <v>997152</v>
      </c>
      <c r="E35" s="14">
        <v>0</v>
      </c>
      <c r="F35" s="70">
        <v>920447</v>
      </c>
      <c r="G35" s="70">
        <v>767039</v>
      </c>
      <c r="H35" s="70">
        <v>920447</v>
      </c>
      <c r="I35" s="70">
        <v>0</v>
      </c>
      <c r="J35" s="70">
        <v>767040</v>
      </c>
      <c r="K35" s="70">
        <v>1073856</v>
      </c>
      <c r="L35" s="70">
        <v>613632</v>
      </c>
      <c r="M35" s="70">
        <v>536928</v>
      </c>
      <c r="N35" s="70">
        <v>690336</v>
      </c>
      <c r="O35" s="71">
        <v>613632</v>
      </c>
      <c r="P35" s="72">
        <f t="shared" si="1"/>
        <v>7900509</v>
      </c>
    </row>
    <row r="36" spans="2:16" x14ac:dyDescent="0.35">
      <c r="B36" s="54">
        <v>32</v>
      </c>
      <c r="C36" s="60" t="s">
        <v>65</v>
      </c>
      <c r="D36" s="21">
        <v>1073856</v>
      </c>
      <c r="E36" s="14">
        <v>0</v>
      </c>
      <c r="F36" s="70">
        <v>997151</v>
      </c>
      <c r="G36" s="70">
        <v>536927</v>
      </c>
      <c r="H36" s="70">
        <v>690335</v>
      </c>
      <c r="I36" s="70">
        <v>0</v>
      </c>
      <c r="J36" s="70">
        <v>767040</v>
      </c>
      <c r="K36" s="70">
        <v>690336</v>
      </c>
      <c r="L36" s="70">
        <v>460224</v>
      </c>
      <c r="M36" s="70">
        <v>383520</v>
      </c>
      <c r="N36" s="70">
        <v>536928</v>
      </c>
      <c r="O36" s="71">
        <v>460224</v>
      </c>
      <c r="P36" s="72">
        <f t="shared" si="1"/>
        <v>6596541</v>
      </c>
    </row>
    <row r="37" spans="2:16" x14ac:dyDescent="0.35">
      <c r="B37" s="54">
        <v>33</v>
      </c>
      <c r="C37" s="60" t="s">
        <v>66</v>
      </c>
      <c r="D37" s="21">
        <v>1073856</v>
      </c>
      <c r="E37" s="14">
        <v>0</v>
      </c>
      <c r="F37" s="70">
        <v>997152</v>
      </c>
      <c r="G37" s="70">
        <v>843743</v>
      </c>
      <c r="H37" s="70">
        <v>843743</v>
      </c>
      <c r="I37" s="70">
        <v>843744</v>
      </c>
      <c r="J37" s="70">
        <v>843744</v>
      </c>
      <c r="K37" s="70">
        <v>1073856</v>
      </c>
      <c r="L37" s="70">
        <v>843744</v>
      </c>
      <c r="M37" s="70">
        <v>767040</v>
      </c>
      <c r="N37" s="70">
        <v>920448</v>
      </c>
      <c r="O37" s="71">
        <v>536928</v>
      </c>
      <c r="P37" s="72">
        <f t="shared" si="1"/>
        <v>9587998</v>
      </c>
    </row>
    <row r="38" spans="2:16" x14ac:dyDescent="0.35">
      <c r="B38" s="54">
        <v>34</v>
      </c>
      <c r="C38" s="60" t="s">
        <v>67</v>
      </c>
      <c r="D38" s="21">
        <v>1073856</v>
      </c>
      <c r="E38" s="14">
        <v>0</v>
      </c>
      <c r="F38" s="70">
        <v>613631</v>
      </c>
      <c r="G38" s="70">
        <v>460223</v>
      </c>
      <c r="H38" s="70">
        <v>767039</v>
      </c>
      <c r="I38" s="70">
        <v>0</v>
      </c>
      <c r="J38" s="70">
        <v>690336</v>
      </c>
      <c r="K38" s="70">
        <v>690336</v>
      </c>
      <c r="L38" s="70">
        <v>690336</v>
      </c>
      <c r="M38" s="70">
        <v>613632</v>
      </c>
      <c r="N38" s="70">
        <v>1073856</v>
      </c>
      <c r="O38" s="71">
        <v>460224</v>
      </c>
      <c r="P38" s="72">
        <f t="shared" si="1"/>
        <v>7133469</v>
      </c>
    </row>
    <row r="39" spans="2:16" x14ac:dyDescent="0.35">
      <c r="B39" s="54">
        <v>35</v>
      </c>
      <c r="C39" s="60" t="s">
        <v>68</v>
      </c>
      <c r="D39" s="21">
        <v>920448</v>
      </c>
      <c r="E39" s="14">
        <v>0</v>
      </c>
      <c r="F39" s="70">
        <v>997151</v>
      </c>
      <c r="G39" s="70">
        <v>613632</v>
      </c>
      <c r="H39" s="70">
        <v>843743</v>
      </c>
      <c r="I39" s="70">
        <v>1073856</v>
      </c>
      <c r="J39" s="70">
        <v>690336</v>
      </c>
      <c r="K39" s="70">
        <v>843744</v>
      </c>
      <c r="L39" s="70">
        <v>843744</v>
      </c>
      <c r="M39" s="70">
        <v>767040</v>
      </c>
      <c r="N39" s="70">
        <v>1150560</v>
      </c>
      <c r="O39" s="71">
        <v>536928</v>
      </c>
      <c r="P39" s="72">
        <f t="shared" si="1"/>
        <v>9281182</v>
      </c>
    </row>
    <row r="40" spans="2:16" x14ac:dyDescent="0.35">
      <c r="B40" s="54">
        <v>36</v>
      </c>
      <c r="C40" s="60" t="s">
        <v>69</v>
      </c>
      <c r="D40" s="21">
        <v>1073856</v>
      </c>
      <c r="E40" s="14">
        <v>0</v>
      </c>
      <c r="F40" s="70">
        <v>997152</v>
      </c>
      <c r="G40" s="70">
        <v>690336</v>
      </c>
      <c r="H40" s="70">
        <v>1073856</v>
      </c>
      <c r="I40" s="70">
        <v>997152</v>
      </c>
      <c r="J40" s="70">
        <v>920448</v>
      </c>
      <c r="K40" s="70">
        <v>997152</v>
      </c>
      <c r="L40" s="70">
        <v>767040</v>
      </c>
      <c r="M40" s="70">
        <v>613632</v>
      </c>
      <c r="N40" s="70">
        <v>1073856</v>
      </c>
      <c r="O40" s="71">
        <v>843744</v>
      </c>
      <c r="P40" s="72">
        <f t="shared" si="1"/>
        <v>10048224</v>
      </c>
    </row>
    <row r="41" spans="2:16" x14ac:dyDescent="0.35">
      <c r="B41" s="54">
        <v>37</v>
      </c>
      <c r="C41" s="60" t="s">
        <v>70</v>
      </c>
      <c r="D41" s="21">
        <v>690336</v>
      </c>
      <c r="E41" s="14">
        <v>0</v>
      </c>
      <c r="F41" s="70">
        <v>690336</v>
      </c>
      <c r="G41" s="70">
        <v>306816</v>
      </c>
      <c r="H41" s="70">
        <v>767039</v>
      </c>
      <c r="I41" s="70">
        <v>0</v>
      </c>
      <c r="J41" s="70">
        <v>536928</v>
      </c>
      <c r="K41" s="70">
        <v>843744</v>
      </c>
      <c r="L41" s="70">
        <v>690336</v>
      </c>
      <c r="M41" s="70">
        <v>460224</v>
      </c>
      <c r="N41" s="70">
        <v>613632</v>
      </c>
      <c r="O41" s="71">
        <v>383520</v>
      </c>
      <c r="P41" s="72">
        <f t="shared" si="1"/>
        <v>5982911</v>
      </c>
    </row>
    <row r="42" spans="2:16" ht="15" thickBot="1" x14ac:dyDescent="0.4">
      <c r="B42" s="55">
        <v>38</v>
      </c>
      <c r="C42" s="61" t="s">
        <v>71</v>
      </c>
      <c r="D42" s="29">
        <v>920448</v>
      </c>
      <c r="E42" s="30">
        <v>0</v>
      </c>
      <c r="F42" s="73">
        <v>1073855</v>
      </c>
      <c r="G42" s="73">
        <v>613631</v>
      </c>
      <c r="H42" s="73">
        <v>997151</v>
      </c>
      <c r="I42" s="73">
        <v>843744</v>
      </c>
      <c r="J42" s="73">
        <v>920448</v>
      </c>
      <c r="K42" s="73">
        <v>997152</v>
      </c>
      <c r="L42" s="73">
        <v>690336</v>
      </c>
      <c r="M42" s="73">
        <v>613632</v>
      </c>
      <c r="N42" s="73">
        <v>997152</v>
      </c>
      <c r="O42" s="74">
        <v>536928</v>
      </c>
      <c r="P42" s="75">
        <f t="shared" si="1"/>
        <v>9204477</v>
      </c>
    </row>
    <row r="43" spans="2:16" ht="15" thickBot="1" x14ac:dyDescent="0.4">
      <c r="C43" s="31" t="s">
        <v>57</v>
      </c>
      <c r="D43" s="56">
        <f>SUM(D5:D42)</f>
        <v>36127584</v>
      </c>
      <c r="E43" s="56">
        <f t="shared" ref="E43:P43" si="2">SUM(E5:E42)</f>
        <v>536928</v>
      </c>
      <c r="F43" s="76">
        <f t="shared" si="2"/>
        <v>34363368</v>
      </c>
      <c r="G43" s="76">
        <f t="shared" si="2"/>
        <v>23317994</v>
      </c>
      <c r="H43" s="76">
        <f t="shared" si="2"/>
        <v>32675873</v>
      </c>
      <c r="I43" s="76">
        <f t="shared" si="2"/>
        <v>17411808</v>
      </c>
      <c r="J43" s="76">
        <f t="shared" si="2"/>
        <v>27536736</v>
      </c>
      <c r="K43" s="76">
        <f t="shared" si="2"/>
        <v>32752608</v>
      </c>
      <c r="L43" s="76">
        <f t="shared" si="2"/>
        <v>25235616</v>
      </c>
      <c r="M43" s="76">
        <f t="shared" si="2"/>
        <v>25082208</v>
      </c>
      <c r="N43" s="76">
        <f t="shared" si="2"/>
        <v>35360544</v>
      </c>
      <c r="O43" s="77">
        <f t="shared" si="2"/>
        <v>20019744</v>
      </c>
      <c r="P43" s="78">
        <f t="shared" si="2"/>
        <v>310421011</v>
      </c>
    </row>
  </sheetData>
  <conditionalFormatting sqref="D1">
    <cfRule type="containsErrors" dxfId="9" priority="2">
      <formula>ISERROR(D1)</formula>
    </cfRule>
  </conditionalFormatting>
  <conditionalFormatting sqref="D43:P43">
    <cfRule type="containsErrors" dxfId="8" priority="1">
      <formula>ISERROR(D43)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42"/>
  <sheetViews>
    <sheetView zoomScale="90" zoomScaleNormal="90" workbookViewId="0">
      <pane xSplit="3" ySplit="4" topLeftCell="G27" activePane="bottomRight" state="frozen"/>
      <selection activeCell="G5" sqref="G5:G48"/>
      <selection pane="topRight" activeCell="G5" sqref="G5:G48"/>
      <selection pane="bottomLeft" activeCell="G5" sqref="G5:G48"/>
      <selection pane="bottomRight" activeCell="G37" sqref="G37"/>
    </sheetView>
  </sheetViews>
  <sheetFormatPr baseColWidth="10" defaultColWidth="9.1796875" defaultRowHeight="14.5" x14ac:dyDescent="0.35"/>
  <cols>
    <col min="1" max="1" width="8.6328125" style="3" customWidth="1"/>
    <col min="2" max="2" width="5.6328125" style="6" customWidth="1"/>
    <col min="3" max="3" width="35.6328125" style="5" customWidth="1"/>
    <col min="4" max="4" width="10.90625" style="10" bestFit="1" customWidth="1"/>
    <col min="5" max="5" width="10.6328125" style="6" bestFit="1" customWidth="1"/>
    <col min="6" max="15" width="10.90625" style="6" bestFit="1" customWidth="1"/>
    <col min="16" max="16" width="11.90625" style="3" bestFit="1" customWidth="1"/>
    <col min="17" max="17" width="10.54296875" style="3" bestFit="1" customWidth="1"/>
    <col min="18" max="220" width="9.1796875" style="3"/>
    <col min="221" max="221" width="2.453125" style="3" customWidth="1"/>
    <col min="222" max="222" width="31.453125" style="3" customWidth="1"/>
    <col min="223" max="223" width="12.453125" style="3" customWidth="1"/>
    <col min="224" max="224" width="12.7265625" style="3" customWidth="1"/>
    <col min="225" max="225" width="15.1796875" style="3" customWidth="1"/>
    <col min="226" max="226" width="14.453125" style="3" customWidth="1"/>
    <col min="227" max="227" width="14.7265625" style="3" customWidth="1"/>
    <col min="228" max="228" width="12.7265625" style="3" customWidth="1"/>
    <col min="229" max="229" width="12.26953125" style="3" customWidth="1"/>
    <col min="230" max="230" width="17" style="3" customWidth="1"/>
    <col min="231" max="231" width="19" style="3" customWidth="1"/>
    <col min="232" max="232" width="35.453125" style="3" customWidth="1"/>
    <col min="233" max="233" width="10.81640625" style="3" customWidth="1"/>
    <col min="234" max="234" width="10.1796875" style="3" bestFit="1" customWidth="1"/>
    <col min="235" max="476" width="9.1796875" style="3"/>
    <col min="477" max="477" width="2.453125" style="3" customWidth="1"/>
    <col min="478" max="478" width="31.453125" style="3" customWidth="1"/>
    <col min="479" max="479" width="12.453125" style="3" customWidth="1"/>
    <col min="480" max="480" width="12.7265625" style="3" customWidth="1"/>
    <col min="481" max="481" width="15.1796875" style="3" customWidth="1"/>
    <col min="482" max="482" width="14.453125" style="3" customWidth="1"/>
    <col min="483" max="483" width="14.7265625" style="3" customWidth="1"/>
    <col min="484" max="484" width="12.7265625" style="3" customWidth="1"/>
    <col min="485" max="485" width="12.26953125" style="3" customWidth="1"/>
    <col min="486" max="486" width="17" style="3" customWidth="1"/>
    <col min="487" max="487" width="19" style="3" customWidth="1"/>
    <col min="488" max="488" width="35.453125" style="3" customWidth="1"/>
    <col min="489" max="489" width="10.81640625" style="3" customWidth="1"/>
    <col min="490" max="490" width="10.1796875" style="3" bestFit="1" customWidth="1"/>
    <col min="491" max="732" width="9.1796875" style="3"/>
    <col min="733" max="733" width="2.453125" style="3" customWidth="1"/>
    <col min="734" max="734" width="31.453125" style="3" customWidth="1"/>
    <col min="735" max="735" width="12.453125" style="3" customWidth="1"/>
    <col min="736" max="736" width="12.7265625" style="3" customWidth="1"/>
    <col min="737" max="737" width="15.1796875" style="3" customWidth="1"/>
    <col min="738" max="738" width="14.453125" style="3" customWidth="1"/>
    <col min="739" max="739" width="14.7265625" style="3" customWidth="1"/>
    <col min="740" max="740" width="12.7265625" style="3" customWidth="1"/>
    <col min="741" max="741" width="12.26953125" style="3" customWidth="1"/>
    <col min="742" max="742" width="17" style="3" customWidth="1"/>
    <col min="743" max="743" width="19" style="3" customWidth="1"/>
    <col min="744" max="744" width="35.453125" style="3" customWidth="1"/>
    <col min="745" max="745" width="10.81640625" style="3" customWidth="1"/>
    <col min="746" max="746" width="10.1796875" style="3" bestFit="1" customWidth="1"/>
    <col min="747" max="988" width="9.1796875" style="3"/>
    <col min="989" max="989" width="2.453125" style="3" customWidth="1"/>
    <col min="990" max="990" width="31.453125" style="3" customWidth="1"/>
    <col min="991" max="991" width="12.453125" style="3" customWidth="1"/>
    <col min="992" max="992" width="12.7265625" style="3" customWidth="1"/>
    <col min="993" max="993" width="15.1796875" style="3" customWidth="1"/>
    <col min="994" max="994" width="14.453125" style="3" customWidth="1"/>
    <col min="995" max="995" width="14.7265625" style="3" customWidth="1"/>
    <col min="996" max="996" width="12.7265625" style="3" customWidth="1"/>
    <col min="997" max="997" width="12.26953125" style="3" customWidth="1"/>
    <col min="998" max="998" width="17" style="3" customWidth="1"/>
    <col min="999" max="999" width="19" style="3" customWidth="1"/>
    <col min="1000" max="1000" width="35.453125" style="3" customWidth="1"/>
    <col min="1001" max="1001" width="10.81640625" style="3" customWidth="1"/>
    <col min="1002" max="1002" width="10.1796875" style="3" bestFit="1" customWidth="1"/>
    <col min="1003" max="1244" width="9.1796875" style="3"/>
    <col min="1245" max="1245" width="2.453125" style="3" customWidth="1"/>
    <col min="1246" max="1246" width="31.453125" style="3" customWidth="1"/>
    <col min="1247" max="1247" width="12.453125" style="3" customWidth="1"/>
    <col min="1248" max="1248" width="12.7265625" style="3" customWidth="1"/>
    <col min="1249" max="1249" width="15.1796875" style="3" customWidth="1"/>
    <col min="1250" max="1250" width="14.453125" style="3" customWidth="1"/>
    <col min="1251" max="1251" width="14.7265625" style="3" customWidth="1"/>
    <col min="1252" max="1252" width="12.7265625" style="3" customWidth="1"/>
    <col min="1253" max="1253" width="12.26953125" style="3" customWidth="1"/>
    <col min="1254" max="1254" width="17" style="3" customWidth="1"/>
    <col min="1255" max="1255" width="19" style="3" customWidth="1"/>
    <col min="1256" max="1256" width="35.453125" style="3" customWidth="1"/>
    <col min="1257" max="1257" width="10.81640625" style="3" customWidth="1"/>
    <col min="1258" max="1258" width="10.1796875" style="3" bestFit="1" customWidth="1"/>
    <col min="1259" max="1500" width="9.1796875" style="3"/>
    <col min="1501" max="1501" width="2.453125" style="3" customWidth="1"/>
    <col min="1502" max="1502" width="31.453125" style="3" customWidth="1"/>
    <col min="1503" max="1503" width="12.453125" style="3" customWidth="1"/>
    <col min="1504" max="1504" width="12.7265625" style="3" customWidth="1"/>
    <col min="1505" max="1505" width="15.1796875" style="3" customWidth="1"/>
    <col min="1506" max="1506" width="14.453125" style="3" customWidth="1"/>
    <col min="1507" max="1507" width="14.7265625" style="3" customWidth="1"/>
    <col min="1508" max="1508" width="12.7265625" style="3" customWidth="1"/>
    <col min="1509" max="1509" width="12.26953125" style="3" customWidth="1"/>
    <col min="1510" max="1510" width="17" style="3" customWidth="1"/>
    <col min="1511" max="1511" width="19" style="3" customWidth="1"/>
    <col min="1512" max="1512" width="35.453125" style="3" customWidth="1"/>
    <col min="1513" max="1513" width="10.81640625" style="3" customWidth="1"/>
    <col min="1514" max="1514" width="10.1796875" style="3" bestFit="1" customWidth="1"/>
    <col min="1515" max="1756" width="9.1796875" style="3"/>
    <col min="1757" max="1757" width="2.453125" style="3" customWidth="1"/>
    <col min="1758" max="1758" width="31.453125" style="3" customWidth="1"/>
    <col min="1759" max="1759" width="12.453125" style="3" customWidth="1"/>
    <col min="1760" max="1760" width="12.7265625" style="3" customWidth="1"/>
    <col min="1761" max="1761" width="15.1796875" style="3" customWidth="1"/>
    <col min="1762" max="1762" width="14.453125" style="3" customWidth="1"/>
    <col min="1763" max="1763" width="14.7265625" style="3" customWidth="1"/>
    <col min="1764" max="1764" width="12.7265625" style="3" customWidth="1"/>
    <col min="1765" max="1765" width="12.26953125" style="3" customWidth="1"/>
    <col min="1766" max="1766" width="17" style="3" customWidth="1"/>
    <col min="1767" max="1767" width="19" style="3" customWidth="1"/>
    <col min="1768" max="1768" width="35.453125" style="3" customWidth="1"/>
    <col min="1769" max="1769" width="10.81640625" style="3" customWidth="1"/>
    <col min="1770" max="1770" width="10.1796875" style="3" bestFit="1" customWidth="1"/>
    <col min="1771" max="2012" width="9.1796875" style="3"/>
    <col min="2013" max="2013" width="2.453125" style="3" customWidth="1"/>
    <col min="2014" max="2014" width="31.453125" style="3" customWidth="1"/>
    <col min="2015" max="2015" width="12.453125" style="3" customWidth="1"/>
    <col min="2016" max="2016" width="12.7265625" style="3" customWidth="1"/>
    <col min="2017" max="2017" width="15.1796875" style="3" customWidth="1"/>
    <col min="2018" max="2018" width="14.453125" style="3" customWidth="1"/>
    <col min="2019" max="2019" width="14.7265625" style="3" customWidth="1"/>
    <col min="2020" max="2020" width="12.7265625" style="3" customWidth="1"/>
    <col min="2021" max="2021" width="12.26953125" style="3" customWidth="1"/>
    <col min="2022" max="2022" width="17" style="3" customWidth="1"/>
    <col min="2023" max="2023" width="19" style="3" customWidth="1"/>
    <col min="2024" max="2024" width="35.453125" style="3" customWidth="1"/>
    <col min="2025" max="2025" width="10.81640625" style="3" customWidth="1"/>
    <col min="2026" max="2026" width="10.1796875" style="3" bestFit="1" customWidth="1"/>
    <col min="2027" max="2268" width="9.1796875" style="3"/>
    <col min="2269" max="2269" width="2.453125" style="3" customWidth="1"/>
    <col min="2270" max="2270" width="31.453125" style="3" customWidth="1"/>
    <col min="2271" max="2271" width="12.453125" style="3" customWidth="1"/>
    <col min="2272" max="2272" width="12.7265625" style="3" customWidth="1"/>
    <col min="2273" max="2273" width="15.1796875" style="3" customWidth="1"/>
    <col min="2274" max="2274" width="14.453125" style="3" customWidth="1"/>
    <col min="2275" max="2275" width="14.7265625" style="3" customWidth="1"/>
    <col min="2276" max="2276" width="12.7265625" style="3" customWidth="1"/>
    <col min="2277" max="2277" width="12.26953125" style="3" customWidth="1"/>
    <col min="2278" max="2278" width="17" style="3" customWidth="1"/>
    <col min="2279" max="2279" width="19" style="3" customWidth="1"/>
    <col min="2280" max="2280" width="35.453125" style="3" customWidth="1"/>
    <col min="2281" max="2281" width="10.81640625" style="3" customWidth="1"/>
    <col min="2282" max="2282" width="10.1796875" style="3" bestFit="1" customWidth="1"/>
    <col min="2283" max="2524" width="9.1796875" style="3"/>
    <col min="2525" max="2525" width="2.453125" style="3" customWidth="1"/>
    <col min="2526" max="2526" width="31.453125" style="3" customWidth="1"/>
    <col min="2527" max="2527" width="12.453125" style="3" customWidth="1"/>
    <col min="2528" max="2528" width="12.7265625" style="3" customWidth="1"/>
    <col min="2529" max="2529" width="15.1796875" style="3" customWidth="1"/>
    <col min="2530" max="2530" width="14.453125" style="3" customWidth="1"/>
    <col min="2531" max="2531" width="14.7265625" style="3" customWidth="1"/>
    <col min="2532" max="2532" width="12.7265625" style="3" customWidth="1"/>
    <col min="2533" max="2533" width="12.26953125" style="3" customWidth="1"/>
    <col min="2534" max="2534" width="17" style="3" customWidth="1"/>
    <col min="2535" max="2535" width="19" style="3" customWidth="1"/>
    <col min="2536" max="2536" width="35.453125" style="3" customWidth="1"/>
    <col min="2537" max="2537" width="10.81640625" style="3" customWidth="1"/>
    <col min="2538" max="2538" width="10.1796875" style="3" bestFit="1" customWidth="1"/>
    <col min="2539" max="2780" width="9.1796875" style="3"/>
    <col min="2781" max="2781" width="2.453125" style="3" customWidth="1"/>
    <col min="2782" max="2782" width="31.453125" style="3" customWidth="1"/>
    <col min="2783" max="2783" width="12.453125" style="3" customWidth="1"/>
    <col min="2784" max="2784" width="12.7265625" style="3" customWidth="1"/>
    <col min="2785" max="2785" width="15.1796875" style="3" customWidth="1"/>
    <col min="2786" max="2786" width="14.453125" style="3" customWidth="1"/>
    <col min="2787" max="2787" width="14.7265625" style="3" customWidth="1"/>
    <col min="2788" max="2788" width="12.7265625" style="3" customWidth="1"/>
    <col min="2789" max="2789" width="12.26953125" style="3" customWidth="1"/>
    <col min="2790" max="2790" width="17" style="3" customWidth="1"/>
    <col min="2791" max="2791" width="19" style="3" customWidth="1"/>
    <col min="2792" max="2792" width="35.453125" style="3" customWidth="1"/>
    <col min="2793" max="2793" width="10.81640625" style="3" customWidth="1"/>
    <col min="2794" max="2794" width="10.1796875" style="3" bestFit="1" customWidth="1"/>
    <col min="2795" max="3036" width="9.1796875" style="3"/>
    <col min="3037" max="3037" width="2.453125" style="3" customWidth="1"/>
    <col min="3038" max="3038" width="31.453125" style="3" customWidth="1"/>
    <col min="3039" max="3039" width="12.453125" style="3" customWidth="1"/>
    <col min="3040" max="3040" width="12.7265625" style="3" customWidth="1"/>
    <col min="3041" max="3041" width="15.1796875" style="3" customWidth="1"/>
    <col min="3042" max="3042" width="14.453125" style="3" customWidth="1"/>
    <col min="3043" max="3043" width="14.7265625" style="3" customWidth="1"/>
    <col min="3044" max="3044" width="12.7265625" style="3" customWidth="1"/>
    <col min="3045" max="3045" width="12.26953125" style="3" customWidth="1"/>
    <col min="3046" max="3046" width="17" style="3" customWidth="1"/>
    <col min="3047" max="3047" width="19" style="3" customWidth="1"/>
    <col min="3048" max="3048" width="35.453125" style="3" customWidth="1"/>
    <col min="3049" max="3049" width="10.81640625" style="3" customWidth="1"/>
    <col min="3050" max="3050" width="10.1796875" style="3" bestFit="1" customWidth="1"/>
    <col min="3051" max="3292" width="9.1796875" style="3"/>
    <col min="3293" max="3293" width="2.453125" style="3" customWidth="1"/>
    <col min="3294" max="3294" width="31.453125" style="3" customWidth="1"/>
    <col min="3295" max="3295" width="12.453125" style="3" customWidth="1"/>
    <col min="3296" max="3296" width="12.7265625" style="3" customWidth="1"/>
    <col min="3297" max="3297" width="15.1796875" style="3" customWidth="1"/>
    <col min="3298" max="3298" width="14.453125" style="3" customWidth="1"/>
    <col min="3299" max="3299" width="14.7265625" style="3" customWidth="1"/>
    <col min="3300" max="3300" width="12.7265625" style="3" customWidth="1"/>
    <col min="3301" max="3301" width="12.26953125" style="3" customWidth="1"/>
    <col min="3302" max="3302" width="17" style="3" customWidth="1"/>
    <col min="3303" max="3303" width="19" style="3" customWidth="1"/>
    <col min="3304" max="3304" width="35.453125" style="3" customWidth="1"/>
    <col min="3305" max="3305" width="10.81640625" style="3" customWidth="1"/>
    <col min="3306" max="3306" width="10.1796875" style="3" bestFit="1" customWidth="1"/>
    <col min="3307" max="3548" width="9.1796875" style="3"/>
    <col min="3549" max="3549" width="2.453125" style="3" customWidth="1"/>
    <col min="3550" max="3550" width="31.453125" style="3" customWidth="1"/>
    <col min="3551" max="3551" width="12.453125" style="3" customWidth="1"/>
    <col min="3552" max="3552" width="12.7265625" style="3" customWidth="1"/>
    <col min="3553" max="3553" width="15.1796875" style="3" customWidth="1"/>
    <col min="3554" max="3554" width="14.453125" style="3" customWidth="1"/>
    <col min="3555" max="3555" width="14.7265625" style="3" customWidth="1"/>
    <col min="3556" max="3556" width="12.7265625" style="3" customWidth="1"/>
    <col min="3557" max="3557" width="12.26953125" style="3" customWidth="1"/>
    <col min="3558" max="3558" width="17" style="3" customWidth="1"/>
    <col min="3559" max="3559" width="19" style="3" customWidth="1"/>
    <col min="3560" max="3560" width="35.453125" style="3" customWidth="1"/>
    <col min="3561" max="3561" width="10.81640625" style="3" customWidth="1"/>
    <col min="3562" max="3562" width="10.1796875" style="3" bestFit="1" customWidth="1"/>
    <col min="3563" max="3804" width="9.1796875" style="3"/>
    <col min="3805" max="3805" width="2.453125" style="3" customWidth="1"/>
    <col min="3806" max="3806" width="31.453125" style="3" customWidth="1"/>
    <col min="3807" max="3807" width="12.453125" style="3" customWidth="1"/>
    <col min="3808" max="3808" width="12.7265625" style="3" customWidth="1"/>
    <col min="3809" max="3809" width="15.1796875" style="3" customWidth="1"/>
    <col min="3810" max="3810" width="14.453125" style="3" customWidth="1"/>
    <col min="3811" max="3811" width="14.7265625" style="3" customWidth="1"/>
    <col min="3812" max="3812" width="12.7265625" style="3" customWidth="1"/>
    <col min="3813" max="3813" width="12.26953125" style="3" customWidth="1"/>
    <col min="3814" max="3814" width="17" style="3" customWidth="1"/>
    <col min="3815" max="3815" width="19" style="3" customWidth="1"/>
    <col min="3816" max="3816" width="35.453125" style="3" customWidth="1"/>
    <col min="3817" max="3817" width="10.81640625" style="3" customWidth="1"/>
    <col min="3818" max="3818" width="10.1796875" style="3" bestFit="1" customWidth="1"/>
    <col min="3819" max="4060" width="9.1796875" style="3"/>
    <col min="4061" max="4061" width="2.453125" style="3" customWidth="1"/>
    <col min="4062" max="4062" width="31.453125" style="3" customWidth="1"/>
    <col min="4063" max="4063" width="12.453125" style="3" customWidth="1"/>
    <col min="4064" max="4064" width="12.7265625" style="3" customWidth="1"/>
    <col min="4065" max="4065" width="15.1796875" style="3" customWidth="1"/>
    <col min="4066" max="4066" width="14.453125" style="3" customWidth="1"/>
    <col min="4067" max="4067" width="14.7265625" style="3" customWidth="1"/>
    <col min="4068" max="4068" width="12.7265625" style="3" customWidth="1"/>
    <col min="4069" max="4069" width="12.26953125" style="3" customWidth="1"/>
    <col min="4070" max="4070" width="17" style="3" customWidth="1"/>
    <col min="4071" max="4071" width="19" style="3" customWidth="1"/>
    <col min="4072" max="4072" width="35.453125" style="3" customWidth="1"/>
    <col min="4073" max="4073" width="10.81640625" style="3" customWidth="1"/>
    <col min="4074" max="4074" width="10.1796875" style="3" bestFit="1" customWidth="1"/>
    <col min="4075" max="4316" width="9.1796875" style="3"/>
    <col min="4317" max="4317" width="2.453125" style="3" customWidth="1"/>
    <col min="4318" max="4318" width="31.453125" style="3" customWidth="1"/>
    <col min="4319" max="4319" width="12.453125" style="3" customWidth="1"/>
    <col min="4320" max="4320" width="12.7265625" style="3" customWidth="1"/>
    <col min="4321" max="4321" width="15.1796875" style="3" customWidth="1"/>
    <col min="4322" max="4322" width="14.453125" style="3" customWidth="1"/>
    <col min="4323" max="4323" width="14.7265625" style="3" customWidth="1"/>
    <col min="4324" max="4324" width="12.7265625" style="3" customWidth="1"/>
    <col min="4325" max="4325" width="12.26953125" style="3" customWidth="1"/>
    <col min="4326" max="4326" width="17" style="3" customWidth="1"/>
    <col min="4327" max="4327" width="19" style="3" customWidth="1"/>
    <col min="4328" max="4328" width="35.453125" style="3" customWidth="1"/>
    <col min="4329" max="4329" width="10.81640625" style="3" customWidth="1"/>
    <col min="4330" max="4330" width="10.1796875" style="3" bestFit="1" customWidth="1"/>
    <col min="4331" max="4572" width="9.1796875" style="3"/>
    <col min="4573" max="4573" width="2.453125" style="3" customWidth="1"/>
    <col min="4574" max="4574" width="31.453125" style="3" customWidth="1"/>
    <col min="4575" max="4575" width="12.453125" style="3" customWidth="1"/>
    <col min="4576" max="4576" width="12.7265625" style="3" customWidth="1"/>
    <col min="4577" max="4577" width="15.1796875" style="3" customWidth="1"/>
    <col min="4578" max="4578" width="14.453125" style="3" customWidth="1"/>
    <col min="4579" max="4579" width="14.7265625" style="3" customWidth="1"/>
    <col min="4580" max="4580" width="12.7265625" style="3" customWidth="1"/>
    <col min="4581" max="4581" width="12.26953125" style="3" customWidth="1"/>
    <col min="4582" max="4582" width="17" style="3" customWidth="1"/>
    <col min="4583" max="4583" width="19" style="3" customWidth="1"/>
    <col min="4584" max="4584" width="35.453125" style="3" customWidth="1"/>
    <col min="4585" max="4585" width="10.81640625" style="3" customWidth="1"/>
    <col min="4586" max="4586" width="10.1796875" style="3" bestFit="1" customWidth="1"/>
    <col min="4587" max="4828" width="9.1796875" style="3"/>
    <col min="4829" max="4829" width="2.453125" style="3" customWidth="1"/>
    <col min="4830" max="4830" width="31.453125" style="3" customWidth="1"/>
    <col min="4831" max="4831" width="12.453125" style="3" customWidth="1"/>
    <col min="4832" max="4832" width="12.7265625" style="3" customWidth="1"/>
    <col min="4833" max="4833" width="15.1796875" style="3" customWidth="1"/>
    <col min="4834" max="4834" width="14.453125" style="3" customWidth="1"/>
    <col min="4835" max="4835" width="14.7265625" style="3" customWidth="1"/>
    <col min="4836" max="4836" width="12.7265625" style="3" customWidth="1"/>
    <col min="4837" max="4837" width="12.26953125" style="3" customWidth="1"/>
    <col min="4838" max="4838" width="17" style="3" customWidth="1"/>
    <col min="4839" max="4839" width="19" style="3" customWidth="1"/>
    <col min="4840" max="4840" width="35.453125" style="3" customWidth="1"/>
    <col min="4841" max="4841" width="10.81640625" style="3" customWidth="1"/>
    <col min="4842" max="4842" width="10.1796875" style="3" bestFit="1" customWidth="1"/>
    <col min="4843" max="5084" width="9.1796875" style="3"/>
    <col min="5085" max="5085" width="2.453125" style="3" customWidth="1"/>
    <col min="5086" max="5086" width="31.453125" style="3" customWidth="1"/>
    <col min="5087" max="5087" width="12.453125" style="3" customWidth="1"/>
    <col min="5088" max="5088" width="12.7265625" style="3" customWidth="1"/>
    <col min="5089" max="5089" width="15.1796875" style="3" customWidth="1"/>
    <col min="5090" max="5090" width="14.453125" style="3" customWidth="1"/>
    <col min="5091" max="5091" width="14.7265625" style="3" customWidth="1"/>
    <col min="5092" max="5092" width="12.7265625" style="3" customWidth="1"/>
    <col min="5093" max="5093" width="12.26953125" style="3" customWidth="1"/>
    <col min="5094" max="5094" width="17" style="3" customWidth="1"/>
    <col min="5095" max="5095" width="19" style="3" customWidth="1"/>
    <col min="5096" max="5096" width="35.453125" style="3" customWidth="1"/>
    <col min="5097" max="5097" width="10.81640625" style="3" customWidth="1"/>
    <col min="5098" max="5098" width="10.1796875" style="3" bestFit="1" customWidth="1"/>
    <col min="5099" max="5340" width="9.1796875" style="3"/>
    <col min="5341" max="5341" width="2.453125" style="3" customWidth="1"/>
    <col min="5342" max="5342" width="31.453125" style="3" customWidth="1"/>
    <col min="5343" max="5343" width="12.453125" style="3" customWidth="1"/>
    <col min="5344" max="5344" width="12.7265625" style="3" customWidth="1"/>
    <col min="5345" max="5345" width="15.1796875" style="3" customWidth="1"/>
    <col min="5346" max="5346" width="14.453125" style="3" customWidth="1"/>
    <col min="5347" max="5347" width="14.7265625" style="3" customWidth="1"/>
    <col min="5348" max="5348" width="12.7265625" style="3" customWidth="1"/>
    <col min="5349" max="5349" width="12.26953125" style="3" customWidth="1"/>
    <col min="5350" max="5350" width="17" style="3" customWidth="1"/>
    <col min="5351" max="5351" width="19" style="3" customWidth="1"/>
    <col min="5352" max="5352" width="35.453125" style="3" customWidth="1"/>
    <col min="5353" max="5353" width="10.81640625" style="3" customWidth="1"/>
    <col min="5354" max="5354" width="10.1796875" style="3" bestFit="1" customWidth="1"/>
    <col min="5355" max="5596" width="9.1796875" style="3"/>
    <col min="5597" max="5597" width="2.453125" style="3" customWidth="1"/>
    <col min="5598" max="5598" width="31.453125" style="3" customWidth="1"/>
    <col min="5599" max="5599" width="12.453125" style="3" customWidth="1"/>
    <col min="5600" max="5600" width="12.7265625" style="3" customWidth="1"/>
    <col min="5601" max="5601" width="15.1796875" style="3" customWidth="1"/>
    <col min="5602" max="5602" width="14.453125" style="3" customWidth="1"/>
    <col min="5603" max="5603" width="14.7265625" style="3" customWidth="1"/>
    <col min="5604" max="5604" width="12.7265625" style="3" customWidth="1"/>
    <col min="5605" max="5605" width="12.26953125" style="3" customWidth="1"/>
    <col min="5606" max="5606" width="17" style="3" customWidth="1"/>
    <col min="5607" max="5607" width="19" style="3" customWidth="1"/>
    <col min="5608" max="5608" width="35.453125" style="3" customWidth="1"/>
    <col min="5609" max="5609" width="10.81640625" style="3" customWidth="1"/>
    <col min="5610" max="5610" width="10.1796875" style="3" bestFit="1" customWidth="1"/>
    <col min="5611" max="5852" width="9.1796875" style="3"/>
    <col min="5853" max="5853" width="2.453125" style="3" customWidth="1"/>
    <col min="5854" max="5854" width="31.453125" style="3" customWidth="1"/>
    <col min="5855" max="5855" width="12.453125" style="3" customWidth="1"/>
    <col min="5856" max="5856" width="12.7265625" style="3" customWidth="1"/>
    <col min="5857" max="5857" width="15.1796875" style="3" customWidth="1"/>
    <col min="5858" max="5858" width="14.453125" style="3" customWidth="1"/>
    <col min="5859" max="5859" width="14.7265625" style="3" customWidth="1"/>
    <col min="5860" max="5860" width="12.7265625" style="3" customWidth="1"/>
    <col min="5861" max="5861" width="12.26953125" style="3" customWidth="1"/>
    <col min="5862" max="5862" width="17" style="3" customWidth="1"/>
    <col min="5863" max="5863" width="19" style="3" customWidth="1"/>
    <col min="5864" max="5864" width="35.453125" style="3" customWidth="1"/>
    <col min="5865" max="5865" width="10.81640625" style="3" customWidth="1"/>
    <col min="5866" max="5866" width="10.1796875" style="3" bestFit="1" customWidth="1"/>
    <col min="5867" max="6108" width="9.1796875" style="3"/>
    <col min="6109" max="6109" width="2.453125" style="3" customWidth="1"/>
    <col min="6110" max="6110" width="31.453125" style="3" customWidth="1"/>
    <col min="6111" max="6111" width="12.453125" style="3" customWidth="1"/>
    <col min="6112" max="6112" width="12.7265625" style="3" customWidth="1"/>
    <col min="6113" max="6113" width="15.1796875" style="3" customWidth="1"/>
    <col min="6114" max="6114" width="14.453125" style="3" customWidth="1"/>
    <col min="6115" max="6115" width="14.7265625" style="3" customWidth="1"/>
    <col min="6116" max="6116" width="12.7265625" style="3" customWidth="1"/>
    <col min="6117" max="6117" width="12.26953125" style="3" customWidth="1"/>
    <col min="6118" max="6118" width="17" style="3" customWidth="1"/>
    <col min="6119" max="6119" width="19" style="3" customWidth="1"/>
    <col min="6120" max="6120" width="35.453125" style="3" customWidth="1"/>
    <col min="6121" max="6121" width="10.81640625" style="3" customWidth="1"/>
    <col min="6122" max="6122" width="10.1796875" style="3" bestFit="1" customWidth="1"/>
    <col min="6123" max="6364" width="9.1796875" style="3"/>
    <col min="6365" max="6365" width="2.453125" style="3" customWidth="1"/>
    <col min="6366" max="6366" width="31.453125" style="3" customWidth="1"/>
    <col min="6367" max="6367" width="12.453125" style="3" customWidth="1"/>
    <col min="6368" max="6368" width="12.7265625" style="3" customWidth="1"/>
    <col min="6369" max="6369" width="15.1796875" style="3" customWidth="1"/>
    <col min="6370" max="6370" width="14.453125" style="3" customWidth="1"/>
    <col min="6371" max="6371" width="14.7265625" style="3" customWidth="1"/>
    <col min="6372" max="6372" width="12.7265625" style="3" customWidth="1"/>
    <col min="6373" max="6373" width="12.26953125" style="3" customWidth="1"/>
    <col min="6374" max="6374" width="17" style="3" customWidth="1"/>
    <col min="6375" max="6375" width="19" style="3" customWidth="1"/>
    <col min="6376" max="6376" width="35.453125" style="3" customWidth="1"/>
    <col min="6377" max="6377" width="10.81640625" style="3" customWidth="1"/>
    <col min="6378" max="6378" width="10.1796875" style="3" bestFit="1" customWidth="1"/>
    <col min="6379" max="6620" width="9.1796875" style="3"/>
    <col min="6621" max="6621" width="2.453125" style="3" customWidth="1"/>
    <col min="6622" max="6622" width="31.453125" style="3" customWidth="1"/>
    <col min="6623" max="6623" width="12.453125" style="3" customWidth="1"/>
    <col min="6624" max="6624" width="12.7265625" style="3" customWidth="1"/>
    <col min="6625" max="6625" width="15.1796875" style="3" customWidth="1"/>
    <col min="6626" max="6626" width="14.453125" style="3" customWidth="1"/>
    <col min="6627" max="6627" width="14.7265625" style="3" customWidth="1"/>
    <col min="6628" max="6628" width="12.7265625" style="3" customWidth="1"/>
    <col min="6629" max="6629" width="12.26953125" style="3" customWidth="1"/>
    <col min="6630" max="6630" width="17" style="3" customWidth="1"/>
    <col min="6631" max="6631" width="19" style="3" customWidth="1"/>
    <col min="6632" max="6632" width="35.453125" style="3" customWidth="1"/>
    <col min="6633" max="6633" width="10.81640625" style="3" customWidth="1"/>
    <col min="6634" max="6634" width="10.1796875" style="3" bestFit="1" customWidth="1"/>
    <col min="6635" max="6876" width="9.1796875" style="3"/>
    <col min="6877" max="6877" width="2.453125" style="3" customWidth="1"/>
    <col min="6878" max="6878" width="31.453125" style="3" customWidth="1"/>
    <col min="6879" max="6879" width="12.453125" style="3" customWidth="1"/>
    <col min="6880" max="6880" width="12.7265625" style="3" customWidth="1"/>
    <col min="6881" max="6881" width="15.1796875" style="3" customWidth="1"/>
    <col min="6882" max="6882" width="14.453125" style="3" customWidth="1"/>
    <col min="6883" max="6883" width="14.7265625" style="3" customWidth="1"/>
    <col min="6884" max="6884" width="12.7265625" style="3" customWidth="1"/>
    <col min="6885" max="6885" width="12.26953125" style="3" customWidth="1"/>
    <col min="6886" max="6886" width="17" style="3" customWidth="1"/>
    <col min="6887" max="6887" width="19" style="3" customWidth="1"/>
    <col min="6888" max="6888" width="35.453125" style="3" customWidth="1"/>
    <col min="6889" max="6889" width="10.81640625" style="3" customWidth="1"/>
    <col min="6890" max="6890" width="10.1796875" style="3" bestFit="1" customWidth="1"/>
    <col min="6891" max="7132" width="9.1796875" style="3"/>
    <col min="7133" max="7133" width="2.453125" style="3" customWidth="1"/>
    <col min="7134" max="7134" width="31.453125" style="3" customWidth="1"/>
    <col min="7135" max="7135" width="12.453125" style="3" customWidth="1"/>
    <col min="7136" max="7136" width="12.7265625" style="3" customWidth="1"/>
    <col min="7137" max="7137" width="15.1796875" style="3" customWidth="1"/>
    <col min="7138" max="7138" width="14.453125" style="3" customWidth="1"/>
    <col min="7139" max="7139" width="14.7265625" style="3" customWidth="1"/>
    <col min="7140" max="7140" width="12.7265625" style="3" customWidth="1"/>
    <col min="7141" max="7141" width="12.26953125" style="3" customWidth="1"/>
    <col min="7142" max="7142" width="17" style="3" customWidth="1"/>
    <col min="7143" max="7143" width="19" style="3" customWidth="1"/>
    <col min="7144" max="7144" width="35.453125" style="3" customWidth="1"/>
    <col min="7145" max="7145" width="10.81640625" style="3" customWidth="1"/>
    <col min="7146" max="7146" width="10.1796875" style="3" bestFit="1" customWidth="1"/>
    <col min="7147" max="7388" width="9.1796875" style="3"/>
    <col min="7389" max="7389" width="2.453125" style="3" customWidth="1"/>
    <col min="7390" max="7390" width="31.453125" style="3" customWidth="1"/>
    <col min="7391" max="7391" width="12.453125" style="3" customWidth="1"/>
    <col min="7392" max="7392" width="12.7265625" style="3" customWidth="1"/>
    <col min="7393" max="7393" width="15.1796875" style="3" customWidth="1"/>
    <col min="7394" max="7394" width="14.453125" style="3" customWidth="1"/>
    <col min="7395" max="7395" width="14.7265625" style="3" customWidth="1"/>
    <col min="7396" max="7396" width="12.7265625" style="3" customWidth="1"/>
    <col min="7397" max="7397" width="12.26953125" style="3" customWidth="1"/>
    <col min="7398" max="7398" width="17" style="3" customWidth="1"/>
    <col min="7399" max="7399" width="19" style="3" customWidth="1"/>
    <col min="7400" max="7400" width="35.453125" style="3" customWidth="1"/>
    <col min="7401" max="7401" width="10.81640625" style="3" customWidth="1"/>
    <col min="7402" max="7402" width="10.1796875" style="3" bestFit="1" customWidth="1"/>
    <col min="7403" max="7644" width="9.1796875" style="3"/>
    <col min="7645" max="7645" width="2.453125" style="3" customWidth="1"/>
    <col min="7646" max="7646" width="31.453125" style="3" customWidth="1"/>
    <col min="7647" max="7647" width="12.453125" style="3" customWidth="1"/>
    <col min="7648" max="7648" width="12.7265625" style="3" customWidth="1"/>
    <col min="7649" max="7649" width="15.1796875" style="3" customWidth="1"/>
    <col min="7650" max="7650" width="14.453125" style="3" customWidth="1"/>
    <col min="7651" max="7651" width="14.7265625" style="3" customWidth="1"/>
    <col min="7652" max="7652" width="12.7265625" style="3" customWidth="1"/>
    <col min="7653" max="7653" width="12.26953125" style="3" customWidth="1"/>
    <col min="7654" max="7654" width="17" style="3" customWidth="1"/>
    <col min="7655" max="7655" width="19" style="3" customWidth="1"/>
    <col min="7656" max="7656" width="35.453125" style="3" customWidth="1"/>
    <col min="7657" max="7657" width="10.81640625" style="3" customWidth="1"/>
    <col min="7658" max="7658" width="10.1796875" style="3" bestFit="1" customWidth="1"/>
    <col min="7659" max="7900" width="9.1796875" style="3"/>
    <col min="7901" max="7901" width="2.453125" style="3" customWidth="1"/>
    <col min="7902" max="7902" width="31.453125" style="3" customWidth="1"/>
    <col min="7903" max="7903" width="12.453125" style="3" customWidth="1"/>
    <col min="7904" max="7904" width="12.7265625" style="3" customWidth="1"/>
    <col min="7905" max="7905" width="15.1796875" style="3" customWidth="1"/>
    <col min="7906" max="7906" width="14.453125" style="3" customWidth="1"/>
    <col min="7907" max="7907" width="14.7265625" style="3" customWidth="1"/>
    <col min="7908" max="7908" width="12.7265625" style="3" customWidth="1"/>
    <col min="7909" max="7909" width="12.26953125" style="3" customWidth="1"/>
    <col min="7910" max="7910" width="17" style="3" customWidth="1"/>
    <col min="7911" max="7911" width="19" style="3" customWidth="1"/>
    <col min="7912" max="7912" width="35.453125" style="3" customWidth="1"/>
    <col min="7913" max="7913" width="10.81640625" style="3" customWidth="1"/>
    <col min="7914" max="7914" width="10.1796875" style="3" bestFit="1" customWidth="1"/>
    <col min="7915" max="8156" width="9.1796875" style="3"/>
    <col min="8157" max="8157" width="2.453125" style="3" customWidth="1"/>
    <col min="8158" max="8158" width="31.453125" style="3" customWidth="1"/>
    <col min="8159" max="8159" width="12.453125" style="3" customWidth="1"/>
    <col min="8160" max="8160" width="12.7265625" style="3" customWidth="1"/>
    <col min="8161" max="8161" width="15.1796875" style="3" customWidth="1"/>
    <col min="8162" max="8162" width="14.453125" style="3" customWidth="1"/>
    <col min="8163" max="8163" width="14.7265625" style="3" customWidth="1"/>
    <col min="8164" max="8164" width="12.7265625" style="3" customWidth="1"/>
    <col min="8165" max="8165" width="12.26953125" style="3" customWidth="1"/>
    <col min="8166" max="8166" width="17" style="3" customWidth="1"/>
    <col min="8167" max="8167" width="19" style="3" customWidth="1"/>
    <col min="8168" max="8168" width="35.453125" style="3" customWidth="1"/>
    <col min="8169" max="8169" width="10.81640625" style="3" customWidth="1"/>
    <col min="8170" max="8170" width="10.1796875" style="3" bestFit="1" customWidth="1"/>
    <col min="8171" max="8412" width="9.1796875" style="3"/>
    <col min="8413" max="8413" width="2.453125" style="3" customWidth="1"/>
    <col min="8414" max="8414" width="31.453125" style="3" customWidth="1"/>
    <col min="8415" max="8415" width="12.453125" style="3" customWidth="1"/>
    <col min="8416" max="8416" width="12.7265625" style="3" customWidth="1"/>
    <col min="8417" max="8417" width="15.1796875" style="3" customWidth="1"/>
    <col min="8418" max="8418" width="14.453125" style="3" customWidth="1"/>
    <col min="8419" max="8419" width="14.7265625" style="3" customWidth="1"/>
    <col min="8420" max="8420" width="12.7265625" style="3" customWidth="1"/>
    <col min="8421" max="8421" width="12.26953125" style="3" customWidth="1"/>
    <col min="8422" max="8422" width="17" style="3" customWidth="1"/>
    <col min="8423" max="8423" width="19" style="3" customWidth="1"/>
    <col min="8424" max="8424" width="35.453125" style="3" customWidth="1"/>
    <col min="8425" max="8425" width="10.81640625" style="3" customWidth="1"/>
    <col min="8426" max="8426" width="10.1796875" style="3" bestFit="1" customWidth="1"/>
    <col min="8427" max="8668" width="9.1796875" style="3"/>
    <col min="8669" max="8669" width="2.453125" style="3" customWidth="1"/>
    <col min="8670" max="8670" width="31.453125" style="3" customWidth="1"/>
    <col min="8671" max="8671" width="12.453125" style="3" customWidth="1"/>
    <col min="8672" max="8672" width="12.7265625" style="3" customWidth="1"/>
    <col min="8673" max="8673" width="15.1796875" style="3" customWidth="1"/>
    <col min="8674" max="8674" width="14.453125" style="3" customWidth="1"/>
    <col min="8675" max="8675" width="14.7265625" style="3" customWidth="1"/>
    <col min="8676" max="8676" width="12.7265625" style="3" customWidth="1"/>
    <col min="8677" max="8677" width="12.26953125" style="3" customWidth="1"/>
    <col min="8678" max="8678" width="17" style="3" customWidth="1"/>
    <col min="8679" max="8679" width="19" style="3" customWidth="1"/>
    <col min="8680" max="8680" width="35.453125" style="3" customWidth="1"/>
    <col min="8681" max="8681" width="10.81640625" style="3" customWidth="1"/>
    <col min="8682" max="8682" width="10.1796875" style="3" bestFit="1" customWidth="1"/>
    <col min="8683" max="8924" width="9.1796875" style="3"/>
    <col min="8925" max="8925" width="2.453125" style="3" customWidth="1"/>
    <col min="8926" max="8926" width="31.453125" style="3" customWidth="1"/>
    <col min="8927" max="8927" width="12.453125" style="3" customWidth="1"/>
    <col min="8928" max="8928" width="12.7265625" style="3" customWidth="1"/>
    <col min="8929" max="8929" width="15.1796875" style="3" customWidth="1"/>
    <col min="8930" max="8930" width="14.453125" style="3" customWidth="1"/>
    <col min="8931" max="8931" width="14.7265625" style="3" customWidth="1"/>
    <col min="8932" max="8932" width="12.7265625" style="3" customWidth="1"/>
    <col min="8933" max="8933" width="12.26953125" style="3" customWidth="1"/>
    <col min="8934" max="8934" width="17" style="3" customWidth="1"/>
    <col min="8935" max="8935" width="19" style="3" customWidth="1"/>
    <col min="8936" max="8936" width="35.453125" style="3" customWidth="1"/>
    <col min="8937" max="8937" width="10.81640625" style="3" customWidth="1"/>
    <col min="8938" max="8938" width="10.1796875" style="3" bestFit="1" customWidth="1"/>
    <col min="8939" max="9180" width="9.1796875" style="3"/>
    <col min="9181" max="9181" width="2.453125" style="3" customWidth="1"/>
    <col min="9182" max="9182" width="31.453125" style="3" customWidth="1"/>
    <col min="9183" max="9183" width="12.453125" style="3" customWidth="1"/>
    <col min="9184" max="9184" width="12.7265625" style="3" customWidth="1"/>
    <col min="9185" max="9185" width="15.1796875" style="3" customWidth="1"/>
    <col min="9186" max="9186" width="14.453125" style="3" customWidth="1"/>
    <col min="9187" max="9187" width="14.7265625" style="3" customWidth="1"/>
    <col min="9188" max="9188" width="12.7265625" style="3" customWidth="1"/>
    <col min="9189" max="9189" width="12.26953125" style="3" customWidth="1"/>
    <col min="9190" max="9190" width="17" style="3" customWidth="1"/>
    <col min="9191" max="9191" width="19" style="3" customWidth="1"/>
    <col min="9192" max="9192" width="35.453125" style="3" customWidth="1"/>
    <col min="9193" max="9193" width="10.81640625" style="3" customWidth="1"/>
    <col min="9194" max="9194" width="10.1796875" style="3" bestFit="1" customWidth="1"/>
    <col min="9195" max="9436" width="9.1796875" style="3"/>
    <col min="9437" max="9437" width="2.453125" style="3" customWidth="1"/>
    <col min="9438" max="9438" width="31.453125" style="3" customWidth="1"/>
    <col min="9439" max="9439" width="12.453125" style="3" customWidth="1"/>
    <col min="9440" max="9440" width="12.7265625" style="3" customWidth="1"/>
    <col min="9441" max="9441" width="15.1796875" style="3" customWidth="1"/>
    <col min="9442" max="9442" width="14.453125" style="3" customWidth="1"/>
    <col min="9443" max="9443" width="14.7265625" style="3" customWidth="1"/>
    <col min="9444" max="9444" width="12.7265625" style="3" customWidth="1"/>
    <col min="9445" max="9445" width="12.26953125" style="3" customWidth="1"/>
    <col min="9446" max="9446" width="17" style="3" customWidth="1"/>
    <col min="9447" max="9447" width="19" style="3" customWidth="1"/>
    <col min="9448" max="9448" width="35.453125" style="3" customWidth="1"/>
    <col min="9449" max="9449" width="10.81640625" style="3" customWidth="1"/>
    <col min="9450" max="9450" width="10.1796875" style="3" bestFit="1" customWidth="1"/>
    <col min="9451" max="9692" width="9.1796875" style="3"/>
    <col min="9693" max="9693" width="2.453125" style="3" customWidth="1"/>
    <col min="9694" max="9694" width="31.453125" style="3" customWidth="1"/>
    <col min="9695" max="9695" width="12.453125" style="3" customWidth="1"/>
    <col min="9696" max="9696" width="12.7265625" style="3" customWidth="1"/>
    <col min="9697" max="9697" width="15.1796875" style="3" customWidth="1"/>
    <col min="9698" max="9698" width="14.453125" style="3" customWidth="1"/>
    <col min="9699" max="9699" width="14.7265625" style="3" customWidth="1"/>
    <col min="9700" max="9700" width="12.7265625" style="3" customWidth="1"/>
    <col min="9701" max="9701" width="12.26953125" style="3" customWidth="1"/>
    <col min="9702" max="9702" width="17" style="3" customWidth="1"/>
    <col min="9703" max="9703" width="19" style="3" customWidth="1"/>
    <col min="9704" max="9704" width="35.453125" style="3" customWidth="1"/>
    <col min="9705" max="9705" width="10.81640625" style="3" customWidth="1"/>
    <col min="9706" max="9706" width="10.1796875" style="3" bestFit="1" customWidth="1"/>
    <col min="9707" max="9948" width="9.1796875" style="3"/>
    <col min="9949" max="9949" width="2.453125" style="3" customWidth="1"/>
    <col min="9950" max="9950" width="31.453125" style="3" customWidth="1"/>
    <col min="9951" max="9951" width="12.453125" style="3" customWidth="1"/>
    <col min="9952" max="9952" width="12.7265625" style="3" customWidth="1"/>
    <col min="9953" max="9953" width="15.1796875" style="3" customWidth="1"/>
    <col min="9954" max="9954" width="14.453125" style="3" customWidth="1"/>
    <col min="9955" max="9955" width="14.7265625" style="3" customWidth="1"/>
    <col min="9956" max="9956" width="12.7265625" style="3" customWidth="1"/>
    <col min="9957" max="9957" width="12.26953125" style="3" customWidth="1"/>
    <col min="9958" max="9958" width="17" style="3" customWidth="1"/>
    <col min="9959" max="9959" width="19" style="3" customWidth="1"/>
    <col min="9960" max="9960" width="35.453125" style="3" customWidth="1"/>
    <col min="9961" max="9961" width="10.81640625" style="3" customWidth="1"/>
    <col min="9962" max="9962" width="10.1796875" style="3" bestFit="1" customWidth="1"/>
    <col min="9963" max="10204" width="9.1796875" style="3"/>
    <col min="10205" max="10205" width="2.453125" style="3" customWidth="1"/>
    <col min="10206" max="10206" width="31.453125" style="3" customWidth="1"/>
    <col min="10207" max="10207" width="12.453125" style="3" customWidth="1"/>
    <col min="10208" max="10208" width="12.7265625" style="3" customWidth="1"/>
    <col min="10209" max="10209" width="15.1796875" style="3" customWidth="1"/>
    <col min="10210" max="10210" width="14.453125" style="3" customWidth="1"/>
    <col min="10211" max="10211" width="14.7265625" style="3" customWidth="1"/>
    <col min="10212" max="10212" width="12.7265625" style="3" customWidth="1"/>
    <col min="10213" max="10213" width="12.26953125" style="3" customWidth="1"/>
    <col min="10214" max="10214" width="17" style="3" customWidth="1"/>
    <col min="10215" max="10215" width="19" style="3" customWidth="1"/>
    <col min="10216" max="10216" width="35.453125" style="3" customWidth="1"/>
    <col min="10217" max="10217" width="10.81640625" style="3" customWidth="1"/>
    <col min="10218" max="10218" width="10.1796875" style="3" bestFit="1" customWidth="1"/>
    <col min="10219" max="10460" width="9.1796875" style="3"/>
    <col min="10461" max="10461" width="2.453125" style="3" customWidth="1"/>
    <col min="10462" max="10462" width="31.453125" style="3" customWidth="1"/>
    <col min="10463" max="10463" width="12.453125" style="3" customWidth="1"/>
    <col min="10464" max="10464" width="12.7265625" style="3" customWidth="1"/>
    <col min="10465" max="10465" width="15.1796875" style="3" customWidth="1"/>
    <col min="10466" max="10466" width="14.453125" style="3" customWidth="1"/>
    <col min="10467" max="10467" width="14.7265625" style="3" customWidth="1"/>
    <col min="10468" max="10468" width="12.7265625" style="3" customWidth="1"/>
    <col min="10469" max="10469" width="12.26953125" style="3" customWidth="1"/>
    <col min="10470" max="10470" width="17" style="3" customWidth="1"/>
    <col min="10471" max="10471" width="19" style="3" customWidth="1"/>
    <col min="10472" max="10472" width="35.453125" style="3" customWidth="1"/>
    <col min="10473" max="10473" width="10.81640625" style="3" customWidth="1"/>
    <col min="10474" max="10474" width="10.1796875" style="3" bestFit="1" customWidth="1"/>
    <col min="10475" max="10716" width="9.1796875" style="3"/>
    <col min="10717" max="10717" width="2.453125" style="3" customWidth="1"/>
    <col min="10718" max="10718" width="31.453125" style="3" customWidth="1"/>
    <col min="10719" max="10719" width="12.453125" style="3" customWidth="1"/>
    <col min="10720" max="10720" width="12.7265625" style="3" customWidth="1"/>
    <col min="10721" max="10721" width="15.1796875" style="3" customWidth="1"/>
    <col min="10722" max="10722" width="14.453125" style="3" customWidth="1"/>
    <col min="10723" max="10723" width="14.7265625" style="3" customWidth="1"/>
    <col min="10724" max="10724" width="12.7265625" style="3" customWidth="1"/>
    <col min="10725" max="10725" width="12.26953125" style="3" customWidth="1"/>
    <col min="10726" max="10726" width="17" style="3" customWidth="1"/>
    <col min="10727" max="10727" width="19" style="3" customWidth="1"/>
    <col min="10728" max="10728" width="35.453125" style="3" customWidth="1"/>
    <col min="10729" max="10729" width="10.81640625" style="3" customWidth="1"/>
    <col min="10730" max="10730" width="10.1796875" style="3" bestFit="1" customWidth="1"/>
    <col min="10731" max="10972" width="9.1796875" style="3"/>
    <col min="10973" max="10973" width="2.453125" style="3" customWidth="1"/>
    <col min="10974" max="10974" width="31.453125" style="3" customWidth="1"/>
    <col min="10975" max="10975" width="12.453125" style="3" customWidth="1"/>
    <col min="10976" max="10976" width="12.7265625" style="3" customWidth="1"/>
    <col min="10977" max="10977" width="15.1796875" style="3" customWidth="1"/>
    <col min="10978" max="10978" width="14.453125" style="3" customWidth="1"/>
    <col min="10979" max="10979" width="14.7265625" style="3" customWidth="1"/>
    <col min="10980" max="10980" width="12.7265625" style="3" customWidth="1"/>
    <col min="10981" max="10981" width="12.26953125" style="3" customWidth="1"/>
    <col min="10982" max="10982" width="17" style="3" customWidth="1"/>
    <col min="10983" max="10983" width="19" style="3" customWidth="1"/>
    <col min="10984" max="10984" width="35.453125" style="3" customWidth="1"/>
    <col min="10985" max="10985" width="10.81640625" style="3" customWidth="1"/>
    <col min="10986" max="10986" width="10.1796875" style="3" bestFit="1" customWidth="1"/>
    <col min="10987" max="11228" width="9.1796875" style="3"/>
    <col min="11229" max="11229" width="2.453125" style="3" customWidth="1"/>
    <col min="11230" max="11230" width="31.453125" style="3" customWidth="1"/>
    <col min="11231" max="11231" width="12.453125" style="3" customWidth="1"/>
    <col min="11232" max="11232" width="12.7265625" style="3" customWidth="1"/>
    <col min="11233" max="11233" width="15.1796875" style="3" customWidth="1"/>
    <col min="11234" max="11234" width="14.453125" style="3" customWidth="1"/>
    <col min="11235" max="11235" width="14.7265625" style="3" customWidth="1"/>
    <col min="11236" max="11236" width="12.7265625" style="3" customWidth="1"/>
    <col min="11237" max="11237" width="12.26953125" style="3" customWidth="1"/>
    <col min="11238" max="11238" width="17" style="3" customWidth="1"/>
    <col min="11239" max="11239" width="19" style="3" customWidth="1"/>
    <col min="11240" max="11240" width="35.453125" style="3" customWidth="1"/>
    <col min="11241" max="11241" width="10.81640625" style="3" customWidth="1"/>
    <col min="11242" max="11242" width="10.1796875" style="3" bestFit="1" customWidth="1"/>
    <col min="11243" max="11484" width="9.1796875" style="3"/>
    <col min="11485" max="11485" width="2.453125" style="3" customWidth="1"/>
    <col min="11486" max="11486" width="31.453125" style="3" customWidth="1"/>
    <col min="11487" max="11487" width="12.453125" style="3" customWidth="1"/>
    <col min="11488" max="11488" width="12.7265625" style="3" customWidth="1"/>
    <col min="11489" max="11489" width="15.1796875" style="3" customWidth="1"/>
    <col min="11490" max="11490" width="14.453125" style="3" customWidth="1"/>
    <col min="11491" max="11491" width="14.7265625" style="3" customWidth="1"/>
    <col min="11492" max="11492" width="12.7265625" style="3" customWidth="1"/>
    <col min="11493" max="11493" width="12.26953125" style="3" customWidth="1"/>
    <col min="11494" max="11494" width="17" style="3" customWidth="1"/>
    <col min="11495" max="11495" width="19" style="3" customWidth="1"/>
    <col min="11496" max="11496" width="35.453125" style="3" customWidth="1"/>
    <col min="11497" max="11497" width="10.81640625" style="3" customWidth="1"/>
    <col min="11498" max="11498" width="10.1796875" style="3" bestFit="1" customWidth="1"/>
    <col min="11499" max="11740" width="9.1796875" style="3"/>
    <col min="11741" max="11741" width="2.453125" style="3" customWidth="1"/>
    <col min="11742" max="11742" width="31.453125" style="3" customWidth="1"/>
    <col min="11743" max="11743" width="12.453125" style="3" customWidth="1"/>
    <col min="11744" max="11744" width="12.7265625" style="3" customWidth="1"/>
    <col min="11745" max="11745" width="15.1796875" style="3" customWidth="1"/>
    <col min="11746" max="11746" width="14.453125" style="3" customWidth="1"/>
    <col min="11747" max="11747" width="14.7265625" style="3" customWidth="1"/>
    <col min="11748" max="11748" width="12.7265625" style="3" customWidth="1"/>
    <col min="11749" max="11749" width="12.26953125" style="3" customWidth="1"/>
    <col min="11750" max="11750" width="17" style="3" customWidth="1"/>
    <col min="11751" max="11751" width="19" style="3" customWidth="1"/>
    <col min="11752" max="11752" width="35.453125" style="3" customWidth="1"/>
    <col min="11753" max="11753" width="10.81640625" style="3" customWidth="1"/>
    <col min="11754" max="11754" width="10.1796875" style="3" bestFit="1" customWidth="1"/>
    <col min="11755" max="11996" width="9.1796875" style="3"/>
    <col min="11997" max="11997" width="2.453125" style="3" customWidth="1"/>
    <col min="11998" max="11998" width="31.453125" style="3" customWidth="1"/>
    <col min="11999" max="11999" width="12.453125" style="3" customWidth="1"/>
    <col min="12000" max="12000" width="12.7265625" style="3" customWidth="1"/>
    <col min="12001" max="12001" width="15.1796875" style="3" customWidth="1"/>
    <col min="12002" max="12002" width="14.453125" style="3" customWidth="1"/>
    <col min="12003" max="12003" width="14.7265625" style="3" customWidth="1"/>
    <col min="12004" max="12004" width="12.7265625" style="3" customWidth="1"/>
    <col min="12005" max="12005" width="12.26953125" style="3" customWidth="1"/>
    <col min="12006" max="12006" width="17" style="3" customWidth="1"/>
    <col min="12007" max="12007" width="19" style="3" customWidth="1"/>
    <col min="12008" max="12008" width="35.453125" style="3" customWidth="1"/>
    <col min="12009" max="12009" width="10.81640625" style="3" customWidth="1"/>
    <col min="12010" max="12010" width="10.1796875" style="3" bestFit="1" customWidth="1"/>
    <col min="12011" max="12252" width="9.1796875" style="3"/>
    <col min="12253" max="12253" width="2.453125" style="3" customWidth="1"/>
    <col min="12254" max="12254" width="31.453125" style="3" customWidth="1"/>
    <col min="12255" max="12255" width="12.453125" style="3" customWidth="1"/>
    <col min="12256" max="12256" width="12.7265625" style="3" customWidth="1"/>
    <col min="12257" max="12257" width="15.1796875" style="3" customWidth="1"/>
    <col min="12258" max="12258" width="14.453125" style="3" customWidth="1"/>
    <col min="12259" max="12259" width="14.7265625" style="3" customWidth="1"/>
    <col min="12260" max="12260" width="12.7265625" style="3" customWidth="1"/>
    <col min="12261" max="12261" width="12.26953125" style="3" customWidth="1"/>
    <col min="12262" max="12262" width="17" style="3" customWidth="1"/>
    <col min="12263" max="12263" width="19" style="3" customWidth="1"/>
    <col min="12264" max="12264" width="35.453125" style="3" customWidth="1"/>
    <col min="12265" max="12265" width="10.81640625" style="3" customWidth="1"/>
    <col min="12266" max="12266" width="10.1796875" style="3" bestFit="1" customWidth="1"/>
    <col min="12267" max="12508" width="9.1796875" style="3"/>
    <col min="12509" max="12509" width="2.453125" style="3" customWidth="1"/>
    <col min="12510" max="12510" width="31.453125" style="3" customWidth="1"/>
    <col min="12511" max="12511" width="12.453125" style="3" customWidth="1"/>
    <col min="12512" max="12512" width="12.7265625" style="3" customWidth="1"/>
    <col min="12513" max="12513" width="15.1796875" style="3" customWidth="1"/>
    <col min="12514" max="12514" width="14.453125" style="3" customWidth="1"/>
    <col min="12515" max="12515" width="14.7265625" style="3" customWidth="1"/>
    <col min="12516" max="12516" width="12.7265625" style="3" customWidth="1"/>
    <col min="12517" max="12517" width="12.26953125" style="3" customWidth="1"/>
    <col min="12518" max="12518" width="17" style="3" customWidth="1"/>
    <col min="12519" max="12519" width="19" style="3" customWidth="1"/>
    <col min="12520" max="12520" width="35.453125" style="3" customWidth="1"/>
    <col min="12521" max="12521" width="10.81640625" style="3" customWidth="1"/>
    <col min="12522" max="12522" width="10.1796875" style="3" bestFit="1" customWidth="1"/>
    <col min="12523" max="12764" width="9.1796875" style="3"/>
    <col min="12765" max="12765" width="2.453125" style="3" customWidth="1"/>
    <col min="12766" max="12766" width="31.453125" style="3" customWidth="1"/>
    <col min="12767" max="12767" width="12.453125" style="3" customWidth="1"/>
    <col min="12768" max="12768" width="12.7265625" style="3" customWidth="1"/>
    <col min="12769" max="12769" width="15.1796875" style="3" customWidth="1"/>
    <col min="12770" max="12770" width="14.453125" style="3" customWidth="1"/>
    <col min="12771" max="12771" width="14.7265625" style="3" customWidth="1"/>
    <col min="12772" max="12772" width="12.7265625" style="3" customWidth="1"/>
    <col min="12773" max="12773" width="12.26953125" style="3" customWidth="1"/>
    <col min="12774" max="12774" width="17" style="3" customWidth="1"/>
    <col min="12775" max="12775" width="19" style="3" customWidth="1"/>
    <col min="12776" max="12776" width="35.453125" style="3" customWidth="1"/>
    <col min="12777" max="12777" width="10.81640625" style="3" customWidth="1"/>
    <col min="12778" max="12778" width="10.1796875" style="3" bestFit="1" customWidth="1"/>
    <col min="12779" max="13020" width="9.1796875" style="3"/>
    <col min="13021" max="13021" width="2.453125" style="3" customWidth="1"/>
    <col min="13022" max="13022" width="31.453125" style="3" customWidth="1"/>
    <col min="13023" max="13023" width="12.453125" style="3" customWidth="1"/>
    <col min="13024" max="13024" width="12.7265625" style="3" customWidth="1"/>
    <col min="13025" max="13025" width="15.1796875" style="3" customWidth="1"/>
    <col min="13026" max="13026" width="14.453125" style="3" customWidth="1"/>
    <col min="13027" max="13027" width="14.7265625" style="3" customWidth="1"/>
    <col min="13028" max="13028" width="12.7265625" style="3" customWidth="1"/>
    <col min="13029" max="13029" width="12.26953125" style="3" customWidth="1"/>
    <col min="13030" max="13030" width="17" style="3" customWidth="1"/>
    <col min="13031" max="13031" width="19" style="3" customWidth="1"/>
    <col min="13032" max="13032" width="35.453125" style="3" customWidth="1"/>
    <col min="13033" max="13033" width="10.81640625" style="3" customWidth="1"/>
    <col min="13034" max="13034" width="10.1796875" style="3" bestFit="1" customWidth="1"/>
    <col min="13035" max="13276" width="9.1796875" style="3"/>
    <col min="13277" max="13277" width="2.453125" style="3" customWidth="1"/>
    <col min="13278" max="13278" width="31.453125" style="3" customWidth="1"/>
    <col min="13279" max="13279" width="12.453125" style="3" customWidth="1"/>
    <col min="13280" max="13280" width="12.7265625" style="3" customWidth="1"/>
    <col min="13281" max="13281" width="15.1796875" style="3" customWidth="1"/>
    <col min="13282" max="13282" width="14.453125" style="3" customWidth="1"/>
    <col min="13283" max="13283" width="14.7265625" style="3" customWidth="1"/>
    <col min="13284" max="13284" width="12.7265625" style="3" customWidth="1"/>
    <col min="13285" max="13285" width="12.26953125" style="3" customWidth="1"/>
    <col min="13286" max="13286" width="17" style="3" customWidth="1"/>
    <col min="13287" max="13287" width="19" style="3" customWidth="1"/>
    <col min="13288" max="13288" width="35.453125" style="3" customWidth="1"/>
    <col min="13289" max="13289" width="10.81640625" style="3" customWidth="1"/>
    <col min="13290" max="13290" width="10.1796875" style="3" bestFit="1" customWidth="1"/>
    <col min="13291" max="13532" width="9.1796875" style="3"/>
    <col min="13533" max="13533" width="2.453125" style="3" customWidth="1"/>
    <col min="13534" max="13534" width="31.453125" style="3" customWidth="1"/>
    <col min="13535" max="13535" width="12.453125" style="3" customWidth="1"/>
    <col min="13536" max="13536" width="12.7265625" style="3" customWidth="1"/>
    <col min="13537" max="13537" width="15.1796875" style="3" customWidth="1"/>
    <col min="13538" max="13538" width="14.453125" style="3" customWidth="1"/>
    <col min="13539" max="13539" width="14.7265625" style="3" customWidth="1"/>
    <col min="13540" max="13540" width="12.7265625" style="3" customWidth="1"/>
    <col min="13541" max="13541" width="12.26953125" style="3" customWidth="1"/>
    <col min="13542" max="13542" width="17" style="3" customWidth="1"/>
    <col min="13543" max="13543" width="19" style="3" customWidth="1"/>
    <col min="13544" max="13544" width="35.453125" style="3" customWidth="1"/>
    <col min="13545" max="13545" width="10.81640625" style="3" customWidth="1"/>
    <col min="13546" max="13546" width="10.1796875" style="3" bestFit="1" customWidth="1"/>
    <col min="13547" max="13788" width="9.1796875" style="3"/>
    <col min="13789" max="13789" width="2.453125" style="3" customWidth="1"/>
    <col min="13790" max="13790" width="31.453125" style="3" customWidth="1"/>
    <col min="13791" max="13791" width="12.453125" style="3" customWidth="1"/>
    <col min="13792" max="13792" width="12.7265625" style="3" customWidth="1"/>
    <col min="13793" max="13793" width="15.1796875" style="3" customWidth="1"/>
    <col min="13794" max="13794" width="14.453125" style="3" customWidth="1"/>
    <col min="13795" max="13795" width="14.7265625" style="3" customWidth="1"/>
    <col min="13796" max="13796" width="12.7265625" style="3" customWidth="1"/>
    <col min="13797" max="13797" width="12.26953125" style="3" customWidth="1"/>
    <col min="13798" max="13798" width="17" style="3" customWidth="1"/>
    <col min="13799" max="13799" width="19" style="3" customWidth="1"/>
    <col min="13800" max="13800" width="35.453125" style="3" customWidth="1"/>
    <col min="13801" max="13801" width="10.81640625" style="3" customWidth="1"/>
    <col min="13802" max="13802" width="10.1796875" style="3" bestFit="1" customWidth="1"/>
    <col min="13803" max="14044" width="9.1796875" style="3"/>
    <col min="14045" max="14045" width="2.453125" style="3" customWidth="1"/>
    <col min="14046" max="14046" width="31.453125" style="3" customWidth="1"/>
    <col min="14047" max="14047" width="12.453125" style="3" customWidth="1"/>
    <col min="14048" max="14048" width="12.7265625" style="3" customWidth="1"/>
    <col min="14049" max="14049" width="15.1796875" style="3" customWidth="1"/>
    <col min="14050" max="14050" width="14.453125" style="3" customWidth="1"/>
    <col min="14051" max="14051" width="14.7265625" style="3" customWidth="1"/>
    <col min="14052" max="14052" width="12.7265625" style="3" customWidth="1"/>
    <col min="14053" max="14053" width="12.26953125" style="3" customWidth="1"/>
    <col min="14054" max="14054" width="17" style="3" customWidth="1"/>
    <col min="14055" max="14055" width="19" style="3" customWidth="1"/>
    <col min="14056" max="14056" width="35.453125" style="3" customWidth="1"/>
    <col min="14057" max="14057" width="10.81640625" style="3" customWidth="1"/>
    <col min="14058" max="14058" width="10.1796875" style="3" bestFit="1" customWidth="1"/>
    <col min="14059" max="14300" width="9.1796875" style="3"/>
    <col min="14301" max="14301" width="2.453125" style="3" customWidth="1"/>
    <col min="14302" max="14302" width="31.453125" style="3" customWidth="1"/>
    <col min="14303" max="14303" width="12.453125" style="3" customWidth="1"/>
    <col min="14304" max="14304" width="12.7265625" style="3" customWidth="1"/>
    <col min="14305" max="14305" width="15.1796875" style="3" customWidth="1"/>
    <col min="14306" max="14306" width="14.453125" style="3" customWidth="1"/>
    <col min="14307" max="14307" width="14.7265625" style="3" customWidth="1"/>
    <col min="14308" max="14308" width="12.7265625" style="3" customWidth="1"/>
    <col min="14309" max="14309" width="12.26953125" style="3" customWidth="1"/>
    <col min="14310" max="14310" width="17" style="3" customWidth="1"/>
    <col min="14311" max="14311" width="19" style="3" customWidth="1"/>
    <col min="14312" max="14312" width="35.453125" style="3" customWidth="1"/>
    <col min="14313" max="14313" width="10.81640625" style="3" customWidth="1"/>
    <col min="14314" max="14314" width="10.1796875" style="3" bestFit="1" customWidth="1"/>
    <col min="14315" max="14556" width="9.1796875" style="3"/>
    <col min="14557" max="14557" width="2.453125" style="3" customWidth="1"/>
    <col min="14558" max="14558" width="31.453125" style="3" customWidth="1"/>
    <col min="14559" max="14559" width="12.453125" style="3" customWidth="1"/>
    <col min="14560" max="14560" width="12.7265625" style="3" customWidth="1"/>
    <col min="14561" max="14561" width="15.1796875" style="3" customWidth="1"/>
    <col min="14562" max="14562" width="14.453125" style="3" customWidth="1"/>
    <col min="14563" max="14563" width="14.7265625" style="3" customWidth="1"/>
    <col min="14564" max="14564" width="12.7265625" style="3" customWidth="1"/>
    <col min="14565" max="14565" width="12.26953125" style="3" customWidth="1"/>
    <col min="14566" max="14566" width="17" style="3" customWidth="1"/>
    <col min="14567" max="14567" width="19" style="3" customWidth="1"/>
    <col min="14568" max="14568" width="35.453125" style="3" customWidth="1"/>
    <col min="14569" max="14569" width="10.81640625" style="3" customWidth="1"/>
    <col min="14570" max="14570" width="10.1796875" style="3" bestFit="1" customWidth="1"/>
    <col min="14571" max="14812" width="9.1796875" style="3"/>
    <col min="14813" max="14813" width="2.453125" style="3" customWidth="1"/>
    <col min="14814" max="14814" width="31.453125" style="3" customWidth="1"/>
    <col min="14815" max="14815" width="12.453125" style="3" customWidth="1"/>
    <col min="14816" max="14816" width="12.7265625" style="3" customWidth="1"/>
    <col min="14817" max="14817" width="15.1796875" style="3" customWidth="1"/>
    <col min="14818" max="14818" width="14.453125" style="3" customWidth="1"/>
    <col min="14819" max="14819" width="14.7265625" style="3" customWidth="1"/>
    <col min="14820" max="14820" width="12.7265625" style="3" customWidth="1"/>
    <col min="14821" max="14821" width="12.26953125" style="3" customWidth="1"/>
    <col min="14822" max="14822" width="17" style="3" customWidth="1"/>
    <col min="14823" max="14823" width="19" style="3" customWidth="1"/>
    <col min="14824" max="14824" width="35.453125" style="3" customWidth="1"/>
    <col min="14825" max="14825" width="10.81640625" style="3" customWidth="1"/>
    <col min="14826" max="14826" width="10.1796875" style="3" bestFit="1" customWidth="1"/>
    <col min="14827" max="15068" width="9.1796875" style="3"/>
    <col min="15069" max="15069" width="2.453125" style="3" customWidth="1"/>
    <col min="15070" max="15070" width="31.453125" style="3" customWidth="1"/>
    <col min="15071" max="15071" width="12.453125" style="3" customWidth="1"/>
    <col min="15072" max="15072" width="12.7265625" style="3" customWidth="1"/>
    <col min="15073" max="15073" width="15.1796875" style="3" customWidth="1"/>
    <col min="15074" max="15074" width="14.453125" style="3" customWidth="1"/>
    <col min="15075" max="15075" width="14.7265625" style="3" customWidth="1"/>
    <col min="15076" max="15076" width="12.7265625" style="3" customWidth="1"/>
    <col min="15077" max="15077" width="12.26953125" style="3" customWidth="1"/>
    <col min="15078" max="15078" width="17" style="3" customWidth="1"/>
    <col min="15079" max="15079" width="19" style="3" customWidth="1"/>
    <col min="15080" max="15080" width="35.453125" style="3" customWidth="1"/>
    <col min="15081" max="15081" width="10.81640625" style="3" customWidth="1"/>
    <col min="15082" max="15082" width="10.1796875" style="3" bestFit="1" customWidth="1"/>
    <col min="15083" max="15324" width="9.1796875" style="3"/>
    <col min="15325" max="15325" width="2.453125" style="3" customWidth="1"/>
    <col min="15326" max="15326" width="31.453125" style="3" customWidth="1"/>
    <col min="15327" max="15327" width="12.453125" style="3" customWidth="1"/>
    <col min="15328" max="15328" width="12.7265625" style="3" customWidth="1"/>
    <col min="15329" max="15329" width="15.1796875" style="3" customWidth="1"/>
    <col min="15330" max="15330" width="14.453125" style="3" customWidth="1"/>
    <col min="15331" max="15331" width="14.7265625" style="3" customWidth="1"/>
    <col min="15332" max="15332" width="12.7265625" style="3" customWidth="1"/>
    <col min="15333" max="15333" width="12.26953125" style="3" customWidth="1"/>
    <col min="15334" max="15334" width="17" style="3" customWidth="1"/>
    <col min="15335" max="15335" width="19" style="3" customWidth="1"/>
    <col min="15336" max="15336" width="35.453125" style="3" customWidth="1"/>
    <col min="15337" max="15337" width="10.81640625" style="3" customWidth="1"/>
    <col min="15338" max="15338" width="10.1796875" style="3" bestFit="1" customWidth="1"/>
    <col min="15339" max="15580" width="9.1796875" style="3"/>
    <col min="15581" max="15581" width="2.453125" style="3" customWidth="1"/>
    <col min="15582" max="15582" width="31.453125" style="3" customWidth="1"/>
    <col min="15583" max="15583" width="12.453125" style="3" customWidth="1"/>
    <col min="15584" max="15584" width="12.7265625" style="3" customWidth="1"/>
    <col min="15585" max="15585" width="15.1796875" style="3" customWidth="1"/>
    <col min="15586" max="15586" width="14.453125" style="3" customWidth="1"/>
    <col min="15587" max="15587" width="14.7265625" style="3" customWidth="1"/>
    <col min="15588" max="15588" width="12.7265625" style="3" customWidth="1"/>
    <col min="15589" max="15589" width="12.26953125" style="3" customWidth="1"/>
    <col min="15590" max="15590" width="17" style="3" customWidth="1"/>
    <col min="15591" max="15591" width="19" style="3" customWidth="1"/>
    <col min="15592" max="15592" width="35.453125" style="3" customWidth="1"/>
    <col min="15593" max="15593" width="10.81640625" style="3" customWidth="1"/>
    <col min="15594" max="15594" width="10.1796875" style="3" bestFit="1" customWidth="1"/>
    <col min="15595" max="15836" width="9.1796875" style="3"/>
    <col min="15837" max="15837" width="2.453125" style="3" customWidth="1"/>
    <col min="15838" max="15838" width="31.453125" style="3" customWidth="1"/>
    <col min="15839" max="15839" width="12.453125" style="3" customWidth="1"/>
    <col min="15840" max="15840" width="12.7265625" style="3" customWidth="1"/>
    <col min="15841" max="15841" width="15.1796875" style="3" customWidth="1"/>
    <col min="15842" max="15842" width="14.453125" style="3" customWidth="1"/>
    <col min="15843" max="15843" width="14.7265625" style="3" customWidth="1"/>
    <col min="15844" max="15844" width="12.7265625" style="3" customWidth="1"/>
    <col min="15845" max="15845" width="12.26953125" style="3" customWidth="1"/>
    <col min="15846" max="15846" width="17" style="3" customWidth="1"/>
    <col min="15847" max="15847" width="19" style="3" customWidth="1"/>
    <col min="15848" max="15848" width="35.453125" style="3" customWidth="1"/>
    <col min="15849" max="15849" width="10.81640625" style="3" customWidth="1"/>
    <col min="15850" max="15850" width="10.1796875" style="3" bestFit="1" customWidth="1"/>
    <col min="15851" max="16092" width="9.1796875" style="3"/>
    <col min="16093" max="16093" width="2.453125" style="3" customWidth="1"/>
    <col min="16094" max="16094" width="31.453125" style="3" customWidth="1"/>
    <col min="16095" max="16095" width="12.453125" style="3" customWidth="1"/>
    <col min="16096" max="16096" width="12.7265625" style="3" customWidth="1"/>
    <col min="16097" max="16097" width="15.1796875" style="3" customWidth="1"/>
    <col min="16098" max="16098" width="14.453125" style="3" customWidth="1"/>
    <col min="16099" max="16099" width="14.7265625" style="3" customWidth="1"/>
    <col min="16100" max="16100" width="12.7265625" style="3" customWidth="1"/>
    <col min="16101" max="16101" width="12.26953125" style="3" customWidth="1"/>
    <col min="16102" max="16102" width="17" style="3" customWidth="1"/>
    <col min="16103" max="16103" width="19" style="3" customWidth="1"/>
    <col min="16104" max="16104" width="35.453125" style="3" customWidth="1"/>
    <col min="16105" max="16105" width="10.81640625" style="3" customWidth="1"/>
    <col min="16106" max="16106" width="10.1796875" style="3" bestFit="1" customWidth="1"/>
    <col min="16107" max="16384" width="9.1796875" style="3"/>
  </cols>
  <sheetData>
    <row r="1" spans="2:16" ht="17.5" x14ac:dyDescent="0.35">
      <c r="B1" s="45" t="s">
        <v>77</v>
      </c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3.15" customHeight="1" x14ac:dyDescent="0.35">
      <c r="B2" s="4"/>
      <c r="D2" s="7"/>
    </row>
    <row r="3" spans="2:16" ht="15" thickBot="1" x14ac:dyDescent="0.4">
      <c r="B3" s="4"/>
      <c r="D3" s="7"/>
      <c r="F3" s="7"/>
      <c r="H3" s="7"/>
      <c r="J3" s="7"/>
      <c r="L3" s="7"/>
      <c r="N3" s="7"/>
    </row>
    <row r="4" spans="2:16" ht="15" thickBot="1" x14ac:dyDescent="0.4">
      <c r="B4" s="83" t="s">
        <v>0</v>
      </c>
      <c r="C4" s="84" t="s">
        <v>1</v>
      </c>
      <c r="D4" s="63" t="s">
        <v>2</v>
      </c>
      <c r="E4" s="64" t="s">
        <v>3</v>
      </c>
      <c r="F4" s="64" t="s">
        <v>4</v>
      </c>
      <c r="G4" s="64" t="s">
        <v>48</v>
      </c>
      <c r="H4" s="64" t="s">
        <v>49</v>
      </c>
      <c r="I4" s="64" t="s">
        <v>50</v>
      </c>
      <c r="J4" s="64" t="s">
        <v>51</v>
      </c>
      <c r="K4" s="64" t="s">
        <v>52</v>
      </c>
      <c r="L4" s="64" t="s">
        <v>53</v>
      </c>
      <c r="M4" s="64" t="s">
        <v>54</v>
      </c>
      <c r="N4" s="64" t="s">
        <v>55</v>
      </c>
      <c r="O4" s="65" t="s">
        <v>56</v>
      </c>
      <c r="P4" s="66" t="s">
        <v>58</v>
      </c>
    </row>
    <row r="5" spans="2:16" ht="15.75" customHeight="1" x14ac:dyDescent="0.35">
      <c r="B5" s="79">
        <v>1</v>
      </c>
      <c r="C5" s="85" t="s">
        <v>5</v>
      </c>
      <c r="D5" s="88">
        <v>613632</v>
      </c>
      <c r="E5" s="89">
        <v>0</v>
      </c>
      <c r="F5" s="89">
        <v>536928</v>
      </c>
      <c r="G5" s="89">
        <v>306816</v>
      </c>
      <c r="H5" s="89">
        <v>460224</v>
      </c>
      <c r="I5" s="89">
        <v>460224</v>
      </c>
      <c r="J5" s="89">
        <v>536928</v>
      </c>
      <c r="K5" s="89">
        <v>536928</v>
      </c>
      <c r="L5" s="89">
        <v>383520</v>
      </c>
      <c r="M5" s="89">
        <v>690336</v>
      </c>
      <c r="N5" s="89">
        <v>536928</v>
      </c>
      <c r="O5" s="90">
        <v>460224</v>
      </c>
      <c r="P5" s="92">
        <f>SUM(D5:O5)</f>
        <v>5522688</v>
      </c>
    </row>
    <row r="6" spans="2:16" ht="15.75" customHeight="1" x14ac:dyDescent="0.35">
      <c r="B6" s="80">
        <v>2</v>
      </c>
      <c r="C6" s="86" t="s">
        <v>6</v>
      </c>
      <c r="D6" s="21">
        <v>767040</v>
      </c>
      <c r="E6" s="14">
        <v>0</v>
      </c>
      <c r="F6" s="14">
        <v>690336</v>
      </c>
      <c r="G6" s="14">
        <v>536928</v>
      </c>
      <c r="H6" s="14">
        <v>536928</v>
      </c>
      <c r="I6" s="14">
        <v>613632</v>
      </c>
      <c r="J6" s="14">
        <v>460224</v>
      </c>
      <c r="K6" s="14">
        <v>613632</v>
      </c>
      <c r="L6" s="14">
        <v>460224</v>
      </c>
      <c r="M6" s="14">
        <v>613632</v>
      </c>
      <c r="N6" s="14">
        <v>536928</v>
      </c>
      <c r="O6" s="36">
        <v>536928</v>
      </c>
      <c r="P6" s="43">
        <f t="shared" ref="P6:P29" si="0">SUM(D6:O6)</f>
        <v>6366432</v>
      </c>
    </row>
    <row r="7" spans="2:16" ht="15.75" customHeight="1" x14ac:dyDescent="0.35">
      <c r="B7" s="80">
        <v>3</v>
      </c>
      <c r="C7" s="86" t="s">
        <v>8</v>
      </c>
      <c r="D7" s="21">
        <v>767040</v>
      </c>
      <c r="E7" s="14">
        <v>0</v>
      </c>
      <c r="F7" s="14">
        <v>767040</v>
      </c>
      <c r="G7" s="14">
        <v>536928</v>
      </c>
      <c r="H7" s="14">
        <v>843744</v>
      </c>
      <c r="I7" s="14">
        <v>690336</v>
      </c>
      <c r="J7" s="14">
        <v>690336</v>
      </c>
      <c r="K7" s="14">
        <v>613632</v>
      </c>
      <c r="L7" s="14">
        <v>460224</v>
      </c>
      <c r="M7" s="14">
        <v>843744</v>
      </c>
      <c r="N7" s="14">
        <v>613632</v>
      </c>
      <c r="O7" s="36">
        <v>536928</v>
      </c>
      <c r="P7" s="43">
        <f t="shared" si="0"/>
        <v>7363584</v>
      </c>
    </row>
    <row r="8" spans="2:16" ht="15.75" customHeight="1" x14ac:dyDescent="0.35">
      <c r="B8" s="80">
        <v>4</v>
      </c>
      <c r="C8" s="86" t="s">
        <v>9</v>
      </c>
      <c r="D8" s="21">
        <v>1150560</v>
      </c>
      <c r="E8" s="14">
        <v>0</v>
      </c>
      <c r="F8" s="14">
        <v>843744</v>
      </c>
      <c r="G8" s="14">
        <v>690336</v>
      </c>
      <c r="H8" s="14">
        <v>1073856</v>
      </c>
      <c r="I8" s="14">
        <v>613632</v>
      </c>
      <c r="J8" s="14">
        <v>613632</v>
      </c>
      <c r="K8" s="14">
        <v>613632</v>
      </c>
      <c r="L8" s="14">
        <v>460224</v>
      </c>
      <c r="M8" s="14">
        <v>767040</v>
      </c>
      <c r="N8" s="14">
        <v>536928</v>
      </c>
      <c r="O8" s="36">
        <v>613632</v>
      </c>
      <c r="P8" s="43">
        <f t="shared" si="0"/>
        <v>7977216</v>
      </c>
    </row>
    <row r="9" spans="2:16" ht="15.75" customHeight="1" x14ac:dyDescent="0.35">
      <c r="B9" s="80">
        <v>5</v>
      </c>
      <c r="C9" s="86" t="s">
        <v>11</v>
      </c>
      <c r="D9" s="21">
        <v>1150560</v>
      </c>
      <c r="E9" s="14">
        <v>0</v>
      </c>
      <c r="F9" s="14">
        <v>1150560</v>
      </c>
      <c r="G9" s="14">
        <v>920448</v>
      </c>
      <c r="H9" s="14">
        <v>920448</v>
      </c>
      <c r="I9" s="14">
        <v>843744</v>
      </c>
      <c r="J9" s="14">
        <v>920448</v>
      </c>
      <c r="K9" s="14">
        <v>153408</v>
      </c>
      <c r="L9" s="14">
        <v>76704</v>
      </c>
      <c r="M9" s="14">
        <v>153408</v>
      </c>
      <c r="N9" s="14">
        <v>0</v>
      </c>
      <c r="O9" s="36">
        <v>383520</v>
      </c>
      <c r="P9" s="43">
        <f t="shared" si="0"/>
        <v>6673248</v>
      </c>
    </row>
    <row r="10" spans="2:16" ht="15.75" customHeight="1" x14ac:dyDescent="0.35">
      <c r="B10" s="80">
        <v>6</v>
      </c>
      <c r="C10" s="86" t="s">
        <v>12</v>
      </c>
      <c r="D10" s="21">
        <v>1073856</v>
      </c>
      <c r="E10" s="14">
        <v>0</v>
      </c>
      <c r="F10" s="14">
        <v>843744</v>
      </c>
      <c r="G10" s="14">
        <v>613632</v>
      </c>
      <c r="H10" s="14">
        <v>843744</v>
      </c>
      <c r="I10" s="14">
        <v>767040</v>
      </c>
      <c r="J10" s="14">
        <v>690336</v>
      </c>
      <c r="K10" s="14">
        <v>843744</v>
      </c>
      <c r="L10" s="14">
        <v>536928</v>
      </c>
      <c r="M10" s="14">
        <v>843744</v>
      </c>
      <c r="N10" s="14">
        <v>536928</v>
      </c>
      <c r="O10" s="36">
        <v>690336</v>
      </c>
      <c r="P10" s="43">
        <f t="shared" si="0"/>
        <v>8284032</v>
      </c>
    </row>
    <row r="11" spans="2:16" ht="15.75" customHeight="1" x14ac:dyDescent="0.35">
      <c r="B11" s="80">
        <v>7</v>
      </c>
      <c r="C11" s="86" t="s">
        <v>13</v>
      </c>
      <c r="D11" s="21">
        <v>1150560</v>
      </c>
      <c r="E11" s="14">
        <v>0</v>
      </c>
      <c r="F11" s="14">
        <v>843744</v>
      </c>
      <c r="G11" s="14">
        <v>613632</v>
      </c>
      <c r="H11" s="14">
        <v>767040</v>
      </c>
      <c r="I11" s="14">
        <v>767040</v>
      </c>
      <c r="J11" s="14">
        <v>460224</v>
      </c>
      <c r="K11" s="14">
        <v>613632</v>
      </c>
      <c r="L11" s="14">
        <v>536928</v>
      </c>
      <c r="M11" s="14">
        <v>767040</v>
      </c>
      <c r="N11" s="14">
        <v>690336</v>
      </c>
      <c r="O11" s="36">
        <v>230112</v>
      </c>
      <c r="P11" s="43">
        <f t="shared" si="0"/>
        <v>7440288</v>
      </c>
    </row>
    <row r="12" spans="2:16" ht="15.75" customHeight="1" x14ac:dyDescent="0.35">
      <c r="B12" s="80">
        <v>8</v>
      </c>
      <c r="C12" s="86" t="s">
        <v>18</v>
      </c>
      <c r="D12" s="21">
        <v>843744</v>
      </c>
      <c r="E12" s="14">
        <v>0</v>
      </c>
      <c r="F12" s="14">
        <v>767040</v>
      </c>
      <c r="G12" s="14">
        <v>460224</v>
      </c>
      <c r="H12" s="14">
        <v>460224</v>
      </c>
      <c r="I12" s="14">
        <v>613632</v>
      </c>
      <c r="J12" s="14">
        <v>690336</v>
      </c>
      <c r="K12" s="14">
        <v>843744</v>
      </c>
      <c r="L12" s="14">
        <v>536928</v>
      </c>
      <c r="M12" s="14">
        <v>690336</v>
      </c>
      <c r="N12" s="14">
        <v>690336</v>
      </c>
      <c r="O12" s="36">
        <v>306816</v>
      </c>
      <c r="P12" s="43">
        <f t="shared" si="0"/>
        <v>6903360</v>
      </c>
    </row>
    <row r="13" spans="2:16" ht="15.75" customHeight="1" x14ac:dyDescent="0.35">
      <c r="B13" s="80">
        <v>9</v>
      </c>
      <c r="C13" s="86" t="s">
        <v>19</v>
      </c>
      <c r="D13" s="21">
        <v>1150560</v>
      </c>
      <c r="E13" s="14">
        <v>0</v>
      </c>
      <c r="F13" s="14">
        <v>997152</v>
      </c>
      <c r="G13" s="14">
        <v>767040</v>
      </c>
      <c r="H13" s="14">
        <v>997152</v>
      </c>
      <c r="I13" s="14">
        <v>920448</v>
      </c>
      <c r="J13" s="14">
        <v>843744</v>
      </c>
      <c r="K13" s="14">
        <v>1073856</v>
      </c>
      <c r="L13" s="14">
        <v>767040</v>
      </c>
      <c r="M13" s="14">
        <v>767040</v>
      </c>
      <c r="N13" s="14">
        <v>843744</v>
      </c>
      <c r="O13" s="36">
        <v>613632</v>
      </c>
      <c r="P13" s="43">
        <f t="shared" si="0"/>
        <v>9741408</v>
      </c>
    </row>
    <row r="14" spans="2:16" ht="15.75" customHeight="1" x14ac:dyDescent="0.35">
      <c r="B14" s="80">
        <v>10</v>
      </c>
      <c r="C14" s="86" t="s">
        <v>20</v>
      </c>
      <c r="D14" s="21">
        <v>1073856</v>
      </c>
      <c r="E14" s="14">
        <v>0</v>
      </c>
      <c r="F14" s="14">
        <v>920448</v>
      </c>
      <c r="G14" s="14">
        <v>843744</v>
      </c>
      <c r="H14" s="14">
        <v>690336</v>
      </c>
      <c r="I14" s="14">
        <v>843744</v>
      </c>
      <c r="J14" s="14">
        <v>767040</v>
      </c>
      <c r="K14" s="14">
        <v>767040</v>
      </c>
      <c r="L14" s="14">
        <v>613632</v>
      </c>
      <c r="M14" s="14">
        <v>843744</v>
      </c>
      <c r="N14" s="14">
        <v>843744</v>
      </c>
      <c r="O14" s="36">
        <v>767040</v>
      </c>
      <c r="P14" s="43">
        <f t="shared" si="0"/>
        <v>8974368</v>
      </c>
    </row>
    <row r="15" spans="2:16" ht="15.75" customHeight="1" x14ac:dyDescent="0.35">
      <c r="B15" s="80">
        <v>11</v>
      </c>
      <c r="C15" s="86" t="s">
        <v>21</v>
      </c>
      <c r="D15" s="21">
        <v>1150560</v>
      </c>
      <c r="E15" s="14">
        <v>0</v>
      </c>
      <c r="F15" s="14">
        <v>997152</v>
      </c>
      <c r="G15" s="14">
        <v>920448</v>
      </c>
      <c r="H15" s="14">
        <v>1150560</v>
      </c>
      <c r="I15" s="14">
        <v>920448</v>
      </c>
      <c r="J15" s="14">
        <v>690336</v>
      </c>
      <c r="K15" s="14">
        <v>920448</v>
      </c>
      <c r="L15" s="14">
        <v>536928</v>
      </c>
      <c r="M15" s="14">
        <v>613632</v>
      </c>
      <c r="N15" s="14">
        <v>383520</v>
      </c>
      <c r="O15" s="36">
        <v>920448</v>
      </c>
      <c r="P15" s="43">
        <f t="shared" si="0"/>
        <v>9204480</v>
      </c>
    </row>
    <row r="16" spans="2:16" ht="15.75" customHeight="1" x14ac:dyDescent="0.35">
      <c r="B16" s="80">
        <v>12</v>
      </c>
      <c r="C16" s="86" t="s">
        <v>22</v>
      </c>
      <c r="D16" s="21">
        <v>767040</v>
      </c>
      <c r="E16" s="14">
        <v>0</v>
      </c>
      <c r="F16" s="14">
        <v>460224</v>
      </c>
      <c r="G16" s="14">
        <v>383520</v>
      </c>
      <c r="H16" s="14">
        <v>767040</v>
      </c>
      <c r="I16" s="14">
        <v>536928</v>
      </c>
      <c r="J16" s="14">
        <v>536928</v>
      </c>
      <c r="K16" s="14">
        <v>536928</v>
      </c>
      <c r="L16" s="14">
        <v>383520</v>
      </c>
      <c r="M16" s="14">
        <v>613632</v>
      </c>
      <c r="N16" s="14">
        <v>383520</v>
      </c>
      <c r="O16" s="36">
        <v>460224</v>
      </c>
      <c r="P16" s="43">
        <f t="shared" si="0"/>
        <v>5829504</v>
      </c>
    </row>
    <row r="17" spans="2:16" s="9" customFormat="1" ht="15.75" customHeight="1" x14ac:dyDescent="0.35">
      <c r="B17" s="80">
        <v>13</v>
      </c>
      <c r="C17" s="86" t="s">
        <v>23</v>
      </c>
      <c r="D17" s="21">
        <v>1073856</v>
      </c>
      <c r="E17" s="14">
        <v>0</v>
      </c>
      <c r="F17" s="14">
        <v>767040</v>
      </c>
      <c r="G17" s="14">
        <v>76704</v>
      </c>
      <c r="H17" s="14">
        <v>920448</v>
      </c>
      <c r="I17" s="14">
        <v>920448</v>
      </c>
      <c r="J17" s="14">
        <v>767040</v>
      </c>
      <c r="K17" s="14">
        <v>920448</v>
      </c>
      <c r="L17" s="14">
        <v>383520</v>
      </c>
      <c r="M17" s="14">
        <v>997152</v>
      </c>
      <c r="N17" s="14">
        <v>843744</v>
      </c>
      <c r="O17" s="36">
        <v>613632</v>
      </c>
      <c r="P17" s="43">
        <f t="shared" si="0"/>
        <v>8284032</v>
      </c>
    </row>
    <row r="18" spans="2:16" ht="15.75" customHeight="1" x14ac:dyDescent="0.35">
      <c r="B18" s="80">
        <v>14</v>
      </c>
      <c r="C18" s="86" t="s">
        <v>27</v>
      </c>
      <c r="D18" s="21">
        <v>0</v>
      </c>
      <c r="E18" s="14">
        <v>0</v>
      </c>
      <c r="F18" s="14">
        <v>0</v>
      </c>
      <c r="G18" s="14">
        <v>230112</v>
      </c>
      <c r="H18" s="14">
        <v>76704</v>
      </c>
      <c r="I18" s="14">
        <v>230112</v>
      </c>
      <c r="J18" s="14">
        <v>0</v>
      </c>
      <c r="K18" s="14">
        <v>230112</v>
      </c>
      <c r="L18" s="14">
        <v>76704</v>
      </c>
      <c r="M18" s="14">
        <v>153408</v>
      </c>
      <c r="N18" s="14">
        <v>76704</v>
      </c>
      <c r="O18" s="36">
        <v>76704</v>
      </c>
      <c r="P18" s="43">
        <f t="shared" si="0"/>
        <v>1150560</v>
      </c>
    </row>
    <row r="19" spans="2:16" ht="15.75" customHeight="1" x14ac:dyDescent="0.35">
      <c r="B19" s="80">
        <v>15</v>
      </c>
      <c r="C19" s="86" t="s">
        <v>29</v>
      </c>
      <c r="D19" s="21">
        <v>1150560</v>
      </c>
      <c r="E19" s="14">
        <v>0</v>
      </c>
      <c r="F19" s="14">
        <v>1073856</v>
      </c>
      <c r="G19" s="14">
        <v>690336</v>
      </c>
      <c r="H19" s="14">
        <v>1150560</v>
      </c>
      <c r="I19" s="14">
        <v>920448</v>
      </c>
      <c r="J19" s="14">
        <v>920448</v>
      </c>
      <c r="K19" s="14">
        <v>1073856</v>
      </c>
      <c r="L19" s="14">
        <v>920448</v>
      </c>
      <c r="M19" s="14">
        <v>690336</v>
      </c>
      <c r="N19" s="14">
        <v>920448</v>
      </c>
      <c r="O19" s="36">
        <v>920448</v>
      </c>
      <c r="P19" s="43">
        <f t="shared" si="0"/>
        <v>10431744</v>
      </c>
    </row>
    <row r="20" spans="2:16" ht="15.75" customHeight="1" x14ac:dyDescent="0.35">
      <c r="B20" s="80">
        <v>16</v>
      </c>
      <c r="C20" s="86" t="s">
        <v>30</v>
      </c>
      <c r="D20" s="21">
        <v>690336</v>
      </c>
      <c r="E20" s="14">
        <v>0</v>
      </c>
      <c r="F20" s="14">
        <v>613632</v>
      </c>
      <c r="G20" s="14">
        <v>613632</v>
      </c>
      <c r="H20" s="14">
        <v>920448</v>
      </c>
      <c r="I20" s="14">
        <v>843744</v>
      </c>
      <c r="J20" s="14">
        <v>690336</v>
      </c>
      <c r="K20" s="14">
        <v>843744</v>
      </c>
      <c r="L20" s="14">
        <v>536928</v>
      </c>
      <c r="M20" s="14">
        <v>1150560</v>
      </c>
      <c r="N20" s="14">
        <v>690336</v>
      </c>
      <c r="O20" s="36">
        <v>536928</v>
      </c>
      <c r="P20" s="43">
        <f t="shared" si="0"/>
        <v>8130624</v>
      </c>
    </row>
    <row r="21" spans="2:16" ht="15.75" customHeight="1" x14ac:dyDescent="0.35">
      <c r="B21" s="80">
        <v>17</v>
      </c>
      <c r="C21" s="86" t="s">
        <v>31</v>
      </c>
      <c r="D21" s="21">
        <v>613632</v>
      </c>
      <c r="E21" s="14">
        <v>0</v>
      </c>
      <c r="F21" s="14">
        <v>690336</v>
      </c>
      <c r="G21" s="14">
        <v>690336</v>
      </c>
      <c r="H21" s="14">
        <v>613632</v>
      </c>
      <c r="I21" s="14">
        <v>613632</v>
      </c>
      <c r="J21" s="14">
        <v>613632</v>
      </c>
      <c r="K21" s="14">
        <v>613632</v>
      </c>
      <c r="L21" s="14">
        <v>460224</v>
      </c>
      <c r="M21" s="14">
        <v>613632</v>
      </c>
      <c r="N21" s="14">
        <v>383520</v>
      </c>
      <c r="O21" s="36">
        <v>153408</v>
      </c>
      <c r="P21" s="43">
        <f t="shared" si="0"/>
        <v>6059616</v>
      </c>
    </row>
    <row r="22" spans="2:16" ht="15.75" customHeight="1" x14ac:dyDescent="0.35">
      <c r="B22" s="80">
        <v>18</v>
      </c>
      <c r="C22" s="86" t="s">
        <v>32</v>
      </c>
      <c r="D22" s="21">
        <v>997152</v>
      </c>
      <c r="E22" s="14">
        <v>0</v>
      </c>
      <c r="F22" s="14">
        <v>920448</v>
      </c>
      <c r="G22" s="14">
        <v>767040</v>
      </c>
      <c r="H22" s="14">
        <v>1150560</v>
      </c>
      <c r="I22" s="14">
        <v>920448</v>
      </c>
      <c r="J22" s="14">
        <v>843744</v>
      </c>
      <c r="K22" s="14">
        <v>920448</v>
      </c>
      <c r="L22" s="14">
        <v>690336</v>
      </c>
      <c r="M22" s="14">
        <v>1457376</v>
      </c>
      <c r="N22" s="14">
        <v>460224</v>
      </c>
      <c r="O22" s="36">
        <v>767040</v>
      </c>
      <c r="P22" s="43">
        <f t="shared" si="0"/>
        <v>9894816</v>
      </c>
    </row>
    <row r="23" spans="2:16" ht="15.75" customHeight="1" x14ac:dyDescent="0.35">
      <c r="B23" s="80">
        <v>19</v>
      </c>
      <c r="C23" s="86" t="s">
        <v>33</v>
      </c>
      <c r="D23" s="21">
        <v>1150560</v>
      </c>
      <c r="E23" s="14">
        <v>0</v>
      </c>
      <c r="F23" s="14">
        <v>536928</v>
      </c>
      <c r="G23" s="14">
        <v>920448</v>
      </c>
      <c r="H23" s="14">
        <v>843744</v>
      </c>
      <c r="I23" s="14">
        <v>767040</v>
      </c>
      <c r="J23" s="14">
        <v>613632</v>
      </c>
      <c r="K23" s="14">
        <v>460224</v>
      </c>
      <c r="L23" s="14">
        <v>153408</v>
      </c>
      <c r="M23" s="14">
        <v>613632</v>
      </c>
      <c r="N23" s="14">
        <v>383520</v>
      </c>
      <c r="O23" s="36">
        <v>843744</v>
      </c>
      <c r="P23" s="43">
        <f t="shared" si="0"/>
        <v>7286880</v>
      </c>
    </row>
    <row r="24" spans="2:16" ht="15.75" customHeight="1" x14ac:dyDescent="0.35">
      <c r="B24" s="80">
        <v>20</v>
      </c>
      <c r="C24" s="86" t="s">
        <v>35</v>
      </c>
      <c r="D24" s="21">
        <v>690336</v>
      </c>
      <c r="E24" s="14">
        <v>0</v>
      </c>
      <c r="F24" s="14">
        <v>460224</v>
      </c>
      <c r="G24" s="14">
        <v>383520</v>
      </c>
      <c r="H24" s="14">
        <v>690336</v>
      </c>
      <c r="I24" s="14">
        <v>153408</v>
      </c>
      <c r="J24" s="14">
        <v>383520</v>
      </c>
      <c r="K24" s="14">
        <v>536928</v>
      </c>
      <c r="L24" s="14">
        <v>536928</v>
      </c>
      <c r="M24" s="14">
        <v>843744</v>
      </c>
      <c r="N24" s="14">
        <v>536928</v>
      </c>
      <c r="O24" s="36">
        <v>460224</v>
      </c>
      <c r="P24" s="43">
        <f t="shared" si="0"/>
        <v>5676096</v>
      </c>
    </row>
    <row r="25" spans="2:16" ht="15.75" customHeight="1" x14ac:dyDescent="0.35">
      <c r="B25" s="80">
        <v>21</v>
      </c>
      <c r="C25" s="86" t="s">
        <v>36</v>
      </c>
      <c r="D25" s="21">
        <v>997152</v>
      </c>
      <c r="E25" s="14">
        <v>0</v>
      </c>
      <c r="F25" s="14">
        <v>767040</v>
      </c>
      <c r="G25" s="14">
        <v>613632</v>
      </c>
      <c r="H25" s="14">
        <v>536928</v>
      </c>
      <c r="I25" s="14">
        <v>767040</v>
      </c>
      <c r="J25" s="14">
        <v>690336</v>
      </c>
      <c r="K25" s="14">
        <v>690336</v>
      </c>
      <c r="L25" s="14">
        <v>536928</v>
      </c>
      <c r="M25" s="14">
        <v>843744</v>
      </c>
      <c r="N25" s="14">
        <v>767040</v>
      </c>
      <c r="O25" s="36">
        <v>536928</v>
      </c>
      <c r="P25" s="43">
        <f t="shared" si="0"/>
        <v>7747104</v>
      </c>
    </row>
    <row r="26" spans="2:16" ht="15.75" customHeight="1" x14ac:dyDescent="0.35">
      <c r="B26" s="80">
        <v>22</v>
      </c>
      <c r="C26" s="86" t="s">
        <v>37</v>
      </c>
      <c r="D26" s="21">
        <v>997152</v>
      </c>
      <c r="E26" s="14">
        <v>306816</v>
      </c>
      <c r="F26" s="14">
        <v>1073856</v>
      </c>
      <c r="G26" s="14">
        <v>767040</v>
      </c>
      <c r="H26" s="14">
        <v>843744</v>
      </c>
      <c r="I26" s="14">
        <v>920448</v>
      </c>
      <c r="J26" s="14">
        <v>920448</v>
      </c>
      <c r="K26" s="14">
        <v>1073856</v>
      </c>
      <c r="L26" s="14">
        <v>767040</v>
      </c>
      <c r="M26" s="14">
        <v>920448</v>
      </c>
      <c r="N26" s="14">
        <v>843744</v>
      </c>
      <c r="O26" s="36">
        <v>920448</v>
      </c>
      <c r="P26" s="43">
        <f t="shared" si="0"/>
        <v>10355040</v>
      </c>
    </row>
    <row r="27" spans="2:16" x14ac:dyDescent="0.35">
      <c r="B27" s="80">
        <v>23</v>
      </c>
      <c r="C27" s="86" t="s">
        <v>41</v>
      </c>
      <c r="D27" s="21">
        <v>613632</v>
      </c>
      <c r="E27" s="14">
        <v>0</v>
      </c>
      <c r="F27" s="14">
        <v>536928</v>
      </c>
      <c r="G27" s="14">
        <v>536928</v>
      </c>
      <c r="H27" s="14">
        <v>690336</v>
      </c>
      <c r="I27" s="14">
        <v>690336</v>
      </c>
      <c r="J27" s="14">
        <v>536928</v>
      </c>
      <c r="K27" s="14">
        <v>613632</v>
      </c>
      <c r="L27" s="14">
        <v>536928</v>
      </c>
      <c r="M27" s="14">
        <v>536928</v>
      </c>
      <c r="N27" s="14">
        <v>383520</v>
      </c>
      <c r="O27" s="36">
        <v>460224</v>
      </c>
      <c r="P27" s="43">
        <f t="shared" si="0"/>
        <v>6136320</v>
      </c>
    </row>
    <row r="28" spans="2:16" x14ac:dyDescent="0.35">
      <c r="B28" s="80">
        <v>24</v>
      </c>
      <c r="C28" s="86" t="s">
        <v>42</v>
      </c>
      <c r="D28" s="21">
        <v>1073856</v>
      </c>
      <c r="E28" s="14">
        <v>0</v>
      </c>
      <c r="F28" s="14">
        <v>1073856</v>
      </c>
      <c r="G28" s="14">
        <v>536928</v>
      </c>
      <c r="H28" s="14">
        <v>613632</v>
      </c>
      <c r="I28" s="14">
        <v>536928</v>
      </c>
      <c r="J28" s="14">
        <v>690336</v>
      </c>
      <c r="K28" s="14">
        <v>690336</v>
      </c>
      <c r="L28" s="14">
        <v>613632</v>
      </c>
      <c r="M28" s="14">
        <v>843744</v>
      </c>
      <c r="N28" s="14">
        <v>0</v>
      </c>
      <c r="O28" s="36">
        <v>690336</v>
      </c>
      <c r="P28" s="43">
        <f t="shared" si="0"/>
        <v>7363584</v>
      </c>
    </row>
    <row r="29" spans="2:16" x14ac:dyDescent="0.35">
      <c r="B29" s="80">
        <v>25</v>
      </c>
      <c r="C29" s="86" t="s">
        <v>46</v>
      </c>
      <c r="D29" s="21">
        <v>613632</v>
      </c>
      <c r="E29" s="14">
        <v>0</v>
      </c>
      <c r="F29" s="14">
        <v>1073856</v>
      </c>
      <c r="G29" s="14">
        <v>383520</v>
      </c>
      <c r="H29" s="14">
        <v>1150560</v>
      </c>
      <c r="I29" s="14">
        <v>536928</v>
      </c>
      <c r="J29" s="14">
        <v>920448</v>
      </c>
      <c r="K29" s="14">
        <v>690336</v>
      </c>
      <c r="L29" s="14">
        <v>767040</v>
      </c>
      <c r="M29" s="14">
        <v>1073856</v>
      </c>
      <c r="N29" s="14">
        <v>460224</v>
      </c>
      <c r="O29" s="36">
        <v>767040</v>
      </c>
      <c r="P29" s="43">
        <f t="shared" si="0"/>
        <v>8437440</v>
      </c>
    </row>
    <row r="30" spans="2:16" x14ac:dyDescent="0.35">
      <c r="B30" s="80">
        <v>26</v>
      </c>
      <c r="C30" s="86" t="s">
        <v>47</v>
      </c>
      <c r="D30" s="21">
        <v>997152</v>
      </c>
      <c r="E30" s="14">
        <v>0</v>
      </c>
      <c r="F30" s="14">
        <v>613632</v>
      </c>
      <c r="G30" s="14">
        <v>460224</v>
      </c>
      <c r="H30" s="14">
        <v>920448</v>
      </c>
      <c r="I30" s="14">
        <v>690336</v>
      </c>
      <c r="J30" s="14">
        <v>536928</v>
      </c>
      <c r="K30" s="14">
        <v>690336</v>
      </c>
      <c r="L30" s="14">
        <v>536928</v>
      </c>
      <c r="M30" s="14">
        <v>997152</v>
      </c>
      <c r="N30" s="14">
        <v>690336</v>
      </c>
      <c r="O30" s="36">
        <v>460224</v>
      </c>
      <c r="P30" s="43">
        <f>SUM(D30:O30)</f>
        <v>7593696</v>
      </c>
    </row>
    <row r="31" spans="2:16" x14ac:dyDescent="0.35">
      <c r="B31" s="80">
        <v>27</v>
      </c>
      <c r="C31" s="86" t="s">
        <v>72</v>
      </c>
      <c r="D31" s="21">
        <v>1150560</v>
      </c>
      <c r="E31" s="14">
        <v>0</v>
      </c>
      <c r="F31" s="14">
        <v>920448</v>
      </c>
      <c r="G31" s="14">
        <v>460224</v>
      </c>
      <c r="H31" s="14">
        <v>690336</v>
      </c>
      <c r="I31" s="14">
        <v>383520</v>
      </c>
      <c r="J31" s="14">
        <v>306816</v>
      </c>
      <c r="K31" s="14">
        <v>383520</v>
      </c>
      <c r="L31" s="14">
        <v>76704</v>
      </c>
      <c r="M31" s="14">
        <v>76704</v>
      </c>
      <c r="N31" s="14">
        <v>230112</v>
      </c>
      <c r="O31" s="36">
        <v>153408</v>
      </c>
      <c r="P31" s="43">
        <f t="shared" ref="P31:P41" si="1">SUM(D31:O31)</f>
        <v>4832352</v>
      </c>
    </row>
    <row r="32" spans="2:16" x14ac:dyDescent="0.35">
      <c r="B32" s="80">
        <v>28</v>
      </c>
      <c r="C32" s="86" t="s">
        <v>74</v>
      </c>
      <c r="D32" s="21">
        <v>613632</v>
      </c>
      <c r="E32" s="14">
        <v>0</v>
      </c>
      <c r="F32" s="14">
        <v>536928</v>
      </c>
      <c r="G32" s="14">
        <v>460224</v>
      </c>
      <c r="H32" s="14">
        <v>843744</v>
      </c>
      <c r="I32" s="14">
        <v>690336</v>
      </c>
      <c r="J32" s="14">
        <v>690336</v>
      </c>
      <c r="K32" s="14">
        <v>460224</v>
      </c>
      <c r="L32" s="14">
        <v>460224</v>
      </c>
      <c r="M32" s="14">
        <v>767040</v>
      </c>
      <c r="N32" s="14">
        <v>690336</v>
      </c>
      <c r="O32" s="36">
        <v>536928</v>
      </c>
      <c r="P32" s="43">
        <f t="shared" si="1"/>
        <v>6749952</v>
      </c>
    </row>
    <row r="33" spans="2:16" x14ac:dyDescent="0.35">
      <c r="B33" s="80">
        <v>29</v>
      </c>
      <c r="C33" s="86" t="s">
        <v>63</v>
      </c>
      <c r="D33" s="21">
        <v>843744</v>
      </c>
      <c r="E33" s="14">
        <v>0</v>
      </c>
      <c r="F33" s="14">
        <v>613632</v>
      </c>
      <c r="G33" s="14">
        <v>613632</v>
      </c>
      <c r="H33" s="14">
        <v>997152</v>
      </c>
      <c r="I33" s="14">
        <v>843744</v>
      </c>
      <c r="J33" s="14">
        <v>536928</v>
      </c>
      <c r="K33" s="14">
        <v>613632</v>
      </c>
      <c r="L33" s="14">
        <v>536928</v>
      </c>
      <c r="M33" s="14">
        <v>690336</v>
      </c>
      <c r="N33" s="14">
        <v>460224</v>
      </c>
      <c r="O33" s="36">
        <v>460224</v>
      </c>
      <c r="P33" s="43">
        <f t="shared" si="1"/>
        <v>7210176</v>
      </c>
    </row>
    <row r="34" spans="2:16" x14ac:dyDescent="0.35">
      <c r="B34" s="80">
        <v>30</v>
      </c>
      <c r="C34" s="86" t="s">
        <v>64</v>
      </c>
      <c r="D34" s="21">
        <v>613632</v>
      </c>
      <c r="E34" s="14">
        <v>0</v>
      </c>
      <c r="F34" s="14">
        <v>767040</v>
      </c>
      <c r="G34" s="14">
        <v>536928</v>
      </c>
      <c r="H34" s="14">
        <v>767040</v>
      </c>
      <c r="I34" s="14">
        <v>920448</v>
      </c>
      <c r="J34" s="14">
        <v>536928</v>
      </c>
      <c r="K34" s="14">
        <v>383520</v>
      </c>
      <c r="L34" s="14">
        <v>460224</v>
      </c>
      <c r="M34" s="14">
        <v>536928</v>
      </c>
      <c r="N34" s="14">
        <v>460224</v>
      </c>
      <c r="O34" s="36">
        <v>383520</v>
      </c>
      <c r="P34" s="43">
        <f t="shared" si="1"/>
        <v>6366432</v>
      </c>
    </row>
    <row r="35" spans="2:16" x14ac:dyDescent="0.35">
      <c r="B35" s="80">
        <v>31</v>
      </c>
      <c r="C35" s="86" t="s">
        <v>65</v>
      </c>
      <c r="D35" s="21">
        <v>690336</v>
      </c>
      <c r="E35" s="14">
        <v>0</v>
      </c>
      <c r="F35" s="14">
        <v>536928</v>
      </c>
      <c r="G35" s="14">
        <v>383520</v>
      </c>
      <c r="H35" s="14">
        <v>536928</v>
      </c>
      <c r="I35" s="14">
        <v>536928</v>
      </c>
      <c r="J35" s="14">
        <v>536928</v>
      </c>
      <c r="K35" s="14">
        <v>690336</v>
      </c>
      <c r="L35" s="14">
        <v>613632</v>
      </c>
      <c r="M35" s="14">
        <v>613632</v>
      </c>
      <c r="N35" s="14">
        <v>536928</v>
      </c>
      <c r="O35" s="36">
        <v>383520</v>
      </c>
      <c r="P35" s="43">
        <f t="shared" si="1"/>
        <v>6059616</v>
      </c>
    </row>
    <row r="36" spans="2:16" x14ac:dyDescent="0.35">
      <c r="B36" s="80">
        <v>32</v>
      </c>
      <c r="C36" s="86" t="s">
        <v>66</v>
      </c>
      <c r="D36" s="21">
        <v>997152</v>
      </c>
      <c r="E36" s="14">
        <v>0</v>
      </c>
      <c r="F36" s="14">
        <v>767040</v>
      </c>
      <c r="G36" s="14">
        <v>536928</v>
      </c>
      <c r="H36" s="14">
        <v>997152</v>
      </c>
      <c r="I36" s="14">
        <v>920448</v>
      </c>
      <c r="J36" s="14">
        <v>920448</v>
      </c>
      <c r="K36" s="14">
        <v>920448</v>
      </c>
      <c r="L36" s="14">
        <v>767040</v>
      </c>
      <c r="M36" s="14">
        <v>690336</v>
      </c>
      <c r="N36" s="14">
        <v>690336</v>
      </c>
      <c r="O36" s="36">
        <v>690336</v>
      </c>
      <c r="P36" s="43">
        <f t="shared" si="1"/>
        <v>8897664</v>
      </c>
    </row>
    <row r="37" spans="2:16" x14ac:dyDescent="0.35">
      <c r="B37" s="80">
        <v>33</v>
      </c>
      <c r="C37" s="86" t="s">
        <v>67</v>
      </c>
      <c r="D37" s="21">
        <v>843744</v>
      </c>
      <c r="E37" s="14">
        <v>0</v>
      </c>
      <c r="F37" s="14">
        <v>767040</v>
      </c>
      <c r="G37" s="14">
        <v>536928</v>
      </c>
      <c r="H37" s="14">
        <v>460224</v>
      </c>
      <c r="I37" s="14">
        <v>767040</v>
      </c>
      <c r="J37" s="14">
        <v>306816</v>
      </c>
      <c r="K37" s="14">
        <v>690336</v>
      </c>
      <c r="L37" s="14">
        <v>613632</v>
      </c>
      <c r="M37" s="14">
        <v>920448</v>
      </c>
      <c r="N37" s="14">
        <v>690336</v>
      </c>
      <c r="O37" s="36">
        <v>613632</v>
      </c>
      <c r="P37" s="43">
        <f t="shared" si="1"/>
        <v>7210176</v>
      </c>
    </row>
    <row r="38" spans="2:16" x14ac:dyDescent="0.35">
      <c r="B38" s="80">
        <v>34</v>
      </c>
      <c r="C38" s="86" t="s">
        <v>68</v>
      </c>
      <c r="D38" s="21">
        <v>843744</v>
      </c>
      <c r="E38" s="14">
        <v>0</v>
      </c>
      <c r="F38" s="14">
        <v>767040</v>
      </c>
      <c r="G38" s="14">
        <v>536928</v>
      </c>
      <c r="H38" s="14">
        <v>843744</v>
      </c>
      <c r="I38" s="14">
        <v>690336</v>
      </c>
      <c r="J38" s="14">
        <v>690336</v>
      </c>
      <c r="K38" s="14">
        <v>536928</v>
      </c>
      <c r="L38" s="14">
        <v>536928</v>
      </c>
      <c r="M38" s="14">
        <v>767040</v>
      </c>
      <c r="N38" s="14">
        <v>613632</v>
      </c>
      <c r="O38" s="36">
        <v>536928</v>
      </c>
      <c r="P38" s="43">
        <f t="shared" si="1"/>
        <v>7363584</v>
      </c>
    </row>
    <row r="39" spans="2:16" x14ac:dyDescent="0.35">
      <c r="B39" s="80">
        <v>35</v>
      </c>
      <c r="C39" s="86" t="s">
        <v>69</v>
      </c>
      <c r="D39" s="21">
        <v>1073856</v>
      </c>
      <c r="E39" s="14">
        <v>0</v>
      </c>
      <c r="F39" s="14">
        <v>997152</v>
      </c>
      <c r="G39" s="14">
        <v>843744</v>
      </c>
      <c r="H39" s="14">
        <v>1073856</v>
      </c>
      <c r="I39" s="14">
        <v>920448</v>
      </c>
      <c r="J39" s="14">
        <v>383520</v>
      </c>
      <c r="K39" s="14">
        <v>997152</v>
      </c>
      <c r="L39" s="14">
        <v>920448</v>
      </c>
      <c r="M39" s="14">
        <v>920448</v>
      </c>
      <c r="N39" s="14">
        <v>153408</v>
      </c>
      <c r="O39" s="36">
        <v>76704</v>
      </c>
      <c r="P39" s="43">
        <f t="shared" si="1"/>
        <v>8360736</v>
      </c>
    </row>
    <row r="40" spans="2:16" x14ac:dyDescent="0.35">
      <c r="B40" s="80">
        <v>36</v>
      </c>
      <c r="C40" s="86" t="s">
        <v>70</v>
      </c>
      <c r="D40" s="21">
        <v>767040</v>
      </c>
      <c r="E40" s="14">
        <v>0</v>
      </c>
      <c r="F40" s="14">
        <v>690336</v>
      </c>
      <c r="G40" s="14">
        <v>460224</v>
      </c>
      <c r="H40" s="14">
        <v>843744</v>
      </c>
      <c r="I40" s="14">
        <v>613632</v>
      </c>
      <c r="J40" s="14">
        <v>613632</v>
      </c>
      <c r="K40" s="14">
        <v>536928</v>
      </c>
      <c r="L40" s="14">
        <v>460224</v>
      </c>
      <c r="M40" s="14">
        <v>536928</v>
      </c>
      <c r="N40" s="14">
        <v>767040</v>
      </c>
      <c r="O40" s="36">
        <v>306816</v>
      </c>
      <c r="P40" s="43">
        <f t="shared" si="1"/>
        <v>6596544</v>
      </c>
    </row>
    <row r="41" spans="2:16" ht="15" thickBot="1" x14ac:dyDescent="0.4">
      <c r="B41" s="81">
        <v>37</v>
      </c>
      <c r="C41" s="87" t="s">
        <v>71</v>
      </c>
      <c r="D41" s="29">
        <v>460224</v>
      </c>
      <c r="E41" s="30">
        <v>0</v>
      </c>
      <c r="F41" s="30">
        <v>920448</v>
      </c>
      <c r="G41" s="30">
        <v>690336</v>
      </c>
      <c r="H41" s="30">
        <v>536928</v>
      </c>
      <c r="I41" s="30">
        <v>690336</v>
      </c>
      <c r="J41" s="30">
        <v>536928</v>
      </c>
      <c r="K41" s="30">
        <v>690336</v>
      </c>
      <c r="L41" s="30">
        <v>460224</v>
      </c>
      <c r="M41" s="30">
        <v>613632</v>
      </c>
      <c r="N41" s="30">
        <v>230112</v>
      </c>
      <c r="O41" s="37">
        <v>613632</v>
      </c>
      <c r="P41" s="44">
        <f t="shared" si="1"/>
        <v>6443136</v>
      </c>
    </row>
    <row r="42" spans="2:16" ht="15" thickBot="1" x14ac:dyDescent="0.4">
      <c r="C42" s="82" t="s">
        <v>57</v>
      </c>
      <c r="D42" s="91">
        <f>SUM(D5:D41)</f>
        <v>32215680</v>
      </c>
      <c r="E42" s="56">
        <f t="shared" ref="E42:P42" si="2">SUM(E5:E41)</f>
        <v>306816</v>
      </c>
      <c r="F42" s="56">
        <f t="shared" si="2"/>
        <v>28303776</v>
      </c>
      <c r="G42" s="56">
        <f t="shared" si="2"/>
        <v>21323712</v>
      </c>
      <c r="H42" s="56">
        <f t="shared" si="2"/>
        <v>29224224</v>
      </c>
      <c r="I42" s="56">
        <f t="shared" si="2"/>
        <v>26079360</v>
      </c>
      <c r="J42" s="56">
        <f t="shared" si="2"/>
        <v>23087904</v>
      </c>
      <c r="K42" s="56">
        <f t="shared" si="2"/>
        <v>25082208</v>
      </c>
      <c r="L42" s="56">
        <f t="shared" si="2"/>
        <v>19176000</v>
      </c>
      <c r="M42" s="56">
        <f t="shared" si="2"/>
        <v>27076512</v>
      </c>
      <c r="N42" s="56">
        <f t="shared" si="2"/>
        <v>19559520</v>
      </c>
      <c r="O42" s="57">
        <f t="shared" si="2"/>
        <v>19482816</v>
      </c>
      <c r="P42" s="58">
        <f t="shared" si="2"/>
        <v>270918528</v>
      </c>
    </row>
  </sheetData>
  <conditionalFormatting sqref="D1">
    <cfRule type="containsErrors" dxfId="7" priority="2">
      <formula>ISERROR(D1)</formula>
    </cfRule>
  </conditionalFormatting>
  <conditionalFormatting sqref="D42:P42">
    <cfRule type="containsErrors" dxfId="6" priority="1">
      <formula>ISERROR(D42)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59"/>
  <sheetViews>
    <sheetView zoomScale="90" zoomScaleNormal="90" workbookViewId="0">
      <pane xSplit="3" ySplit="4" topLeftCell="F50" activePane="bottomRight" state="frozen"/>
      <selection activeCell="G5" sqref="G5:G48"/>
      <selection pane="topRight" activeCell="G5" sqref="G5:G48"/>
      <selection pane="bottomLeft" activeCell="G5" sqref="G5:G48"/>
      <selection pane="bottomRight" activeCell="B1" sqref="B1"/>
    </sheetView>
  </sheetViews>
  <sheetFormatPr baseColWidth="10" defaultColWidth="9.1796875" defaultRowHeight="14.5" x14ac:dyDescent="0.35"/>
  <cols>
    <col min="1" max="1" width="8.6328125" style="3" customWidth="1"/>
    <col min="2" max="2" width="5.6328125" style="6" customWidth="1"/>
    <col min="3" max="3" width="35.6328125" style="5" customWidth="1"/>
    <col min="4" max="4" width="10.54296875" style="10" bestFit="1" customWidth="1"/>
    <col min="5" max="15" width="10.54296875" style="6" bestFit="1" customWidth="1"/>
    <col min="16" max="16" width="11.54296875" style="3" bestFit="1" customWidth="1"/>
    <col min="17" max="17" width="10.54296875" style="3" bestFit="1" customWidth="1"/>
    <col min="18" max="220" width="9.1796875" style="3"/>
    <col min="221" max="221" width="2.453125" style="3" customWidth="1"/>
    <col min="222" max="222" width="31.453125" style="3" customWidth="1"/>
    <col min="223" max="223" width="12.453125" style="3" customWidth="1"/>
    <col min="224" max="224" width="12.7265625" style="3" customWidth="1"/>
    <col min="225" max="225" width="15.1796875" style="3" customWidth="1"/>
    <col min="226" max="226" width="14.453125" style="3" customWidth="1"/>
    <col min="227" max="227" width="14.7265625" style="3" customWidth="1"/>
    <col min="228" max="228" width="12.7265625" style="3" customWidth="1"/>
    <col min="229" max="229" width="12.26953125" style="3" customWidth="1"/>
    <col min="230" max="230" width="17" style="3" customWidth="1"/>
    <col min="231" max="231" width="19" style="3" customWidth="1"/>
    <col min="232" max="232" width="35.453125" style="3" customWidth="1"/>
    <col min="233" max="233" width="10.81640625" style="3" customWidth="1"/>
    <col min="234" max="234" width="10.1796875" style="3" bestFit="1" customWidth="1"/>
    <col min="235" max="476" width="9.1796875" style="3"/>
    <col min="477" max="477" width="2.453125" style="3" customWidth="1"/>
    <col min="478" max="478" width="31.453125" style="3" customWidth="1"/>
    <col min="479" max="479" width="12.453125" style="3" customWidth="1"/>
    <col min="480" max="480" width="12.7265625" style="3" customWidth="1"/>
    <col min="481" max="481" width="15.1796875" style="3" customWidth="1"/>
    <col min="482" max="482" width="14.453125" style="3" customWidth="1"/>
    <col min="483" max="483" width="14.7265625" style="3" customWidth="1"/>
    <col min="484" max="484" width="12.7265625" style="3" customWidth="1"/>
    <col min="485" max="485" width="12.26953125" style="3" customWidth="1"/>
    <col min="486" max="486" width="17" style="3" customWidth="1"/>
    <col min="487" max="487" width="19" style="3" customWidth="1"/>
    <col min="488" max="488" width="35.453125" style="3" customWidth="1"/>
    <col min="489" max="489" width="10.81640625" style="3" customWidth="1"/>
    <col min="490" max="490" width="10.1796875" style="3" bestFit="1" customWidth="1"/>
    <col min="491" max="732" width="9.1796875" style="3"/>
    <col min="733" max="733" width="2.453125" style="3" customWidth="1"/>
    <col min="734" max="734" width="31.453125" style="3" customWidth="1"/>
    <col min="735" max="735" width="12.453125" style="3" customWidth="1"/>
    <col min="736" max="736" width="12.7265625" style="3" customWidth="1"/>
    <col min="737" max="737" width="15.1796875" style="3" customWidth="1"/>
    <col min="738" max="738" width="14.453125" style="3" customWidth="1"/>
    <col min="739" max="739" width="14.7265625" style="3" customWidth="1"/>
    <col min="740" max="740" width="12.7265625" style="3" customWidth="1"/>
    <col min="741" max="741" width="12.26953125" style="3" customWidth="1"/>
    <col min="742" max="742" width="17" style="3" customWidth="1"/>
    <col min="743" max="743" width="19" style="3" customWidth="1"/>
    <col min="744" max="744" width="35.453125" style="3" customWidth="1"/>
    <col min="745" max="745" width="10.81640625" style="3" customWidth="1"/>
    <col min="746" max="746" width="10.1796875" style="3" bestFit="1" customWidth="1"/>
    <col min="747" max="988" width="9.1796875" style="3"/>
    <col min="989" max="989" width="2.453125" style="3" customWidth="1"/>
    <col min="990" max="990" width="31.453125" style="3" customWidth="1"/>
    <col min="991" max="991" width="12.453125" style="3" customWidth="1"/>
    <col min="992" max="992" width="12.7265625" style="3" customWidth="1"/>
    <col min="993" max="993" width="15.1796875" style="3" customWidth="1"/>
    <col min="994" max="994" width="14.453125" style="3" customWidth="1"/>
    <col min="995" max="995" width="14.7265625" style="3" customWidth="1"/>
    <col min="996" max="996" width="12.7265625" style="3" customWidth="1"/>
    <col min="997" max="997" width="12.26953125" style="3" customWidth="1"/>
    <col min="998" max="998" width="17" style="3" customWidth="1"/>
    <col min="999" max="999" width="19" style="3" customWidth="1"/>
    <col min="1000" max="1000" width="35.453125" style="3" customWidth="1"/>
    <col min="1001" max="1001" width="10.81640625" style="3" customWidth="1"/>
    <col min="1002" max="1002" width="10.1796875" style="3" bestFit="1" customWidth="1"/>
    <col min="1003" max="1244" width="9.1796875" style="3"/>
    <col min="1245" max="1245" width="2.453125" style="3" customWidth="1"/>
    <col min="1246" max="1246" width="31.453125" style="3" customWidth="1"/>
    <col min="1247" max="1247" width="12.453125" style="3" customWidth="1"/>
    <col min="1248" max="1248" width="12.7265625" style="3" customWidth="1"/>
    <col min="1249" max="1249" width="15.1796875" style="3" customWidth="1"/>
    <col min="1250" max="1250" width="14.453125" style="3" customWidth="1"/>
    <col min="1251" max="1251" width="14.7265625" style="3" customWidth="1"/>
    <col min="1252" max="1252" width="12.7265625" style="3" customWidth="1"/>
    <col min="1253" max="1253" width="12.26953125" style="3" customWidth="1"/>
    <col min="1254" max="1254" width="17" style="3" customWidth="1"/>
    <col min="1255" max="1255" width="19" style="3" customWidth="1"/>
    <col min="1256" max="1256" width="35.453125" style="3" customWidth="1"/>
    <col min="1257" max="1257" width="10.81640625" style="3" customWidth="1"/>
    <col min="1258" max="1258" width="10.1796875" style="3" bestFit="1" customWidth="1"/>
    <col min="1259" max="1500" width="9.1796875" style="3"/>
    <col min="1501" max="1501" width="2.453125" style="3" customWidth="1"/>
    <col min="1502" max="1502" width="31.453125" style="3" customWidth="1"/>
    <col min="1503" max="1503" width="12.453125" style="3" customWidth="1"/>
    <col min="1504" max="1504" width="12.7265625" style="3" customWidth="1"/>
    <col min="1505" max="1505" width="15.1796875" style="3" customWidth="1"/>
    <col min="1506" max="1506" width="14.453125" style="3" customWidth="1"/>
    <col min="1507" max="1507" width="14.7265625" style="3" customWidth="1"/>
    <col min="1508" max="1508" width="12.7265625" style="3" customWidth="1"/>
    <col min="1509" max="1509" width="12.26953125" style="3" customWidth="1"/>
    <col min="1510" max="1510" width="17" style="3" customWidth="1"/>
    <col min="1511" max="1511" width="19" style="3" customWidth="1"/>
    <col min="1512" max="1512" width="35.453125" style="3" customWidth="1"/>
    <col min="1513" max="1513" width="10.81640625" style="3" customWidth="1"/>
    <col min="1514" max="1514" width="10.1796875" style="3" bestFit="1" customWidth="1"/>
    <col min="1515" max="1756" width="9.1796875" style="3"/>
    <col min="1757" max="1757" width="2.453125" style="3" customWidth="1"/>
    <col min="1758" max="1758" width="31.453125" style="3" customWidth="1"/>
    <col min="1759" max="1759" width="12.453125" style="3" customWidth="1"/>
    <col min="1760" max="1760" width="12.7265625" style="3" customWidth="1"/>
    <col min="1761" max="1761" width="15.1796875" style="3" customWidth="1"/>
    <col min="1762" max="1762" width="14.453125" style="3" customWidth="1"/>
    <col min="1763" max="1763" width="14.7265625" style="3" customWidth="1"/>
    <col min="1764" max="1764" width="12.7265625" style="3" customWidth="1"/>
    <col min="1765" max="1765" width="12.26953125" style="3" customWidth="1"/>
    <col min="1766" max="1766" width="17" style="3" customWidth="1"/>
    <col min="1767" max="1767" width="19" style="3" customWidth="1"/>
    <col min="1768" max="1768" width="35.453125" style="3" customWidth="1"/>
    <col min="1769" max="1769" width="10.81640625" style="3" customWidth="1"/>
    <col min="1770" max="1770" width="10.1796875" style="3" bestFit="1" customWidth="1"/>
    <col min="1771" max="2012" width="9.1796875" style="3"/>
    <col min="2013" max="2013" width="2.453125" style="3" customWidth="1"/>
    <col min="2014" max="2014" width="31.453125" style="3" customWidth="1"/>
    <col min="2015" max="2015" width="12.453125" style="3" customWidth="1"/>
    <col min="2016" max="2016" width="12.7265625" style="3" customWidth="1"/>
    <col min="2017" max="2017" width="15.1796875" style="3" customWidth="1"/>
    <col min="2018" max="2018" width="14.453125" style="3" customWidth="1"/>
    <col min="2019" max="2019" width="14.7265625" style="3" customWidth="1"/>
    <col min="2020" max="2020" width="12.7265625" style="3" customWidth="1"/>
    <col min="2021" max="2021" width="12.26953125" style="3" customWidth="1"/>
    <col min="2022" max="2022" width="17" style="3" customWidth="1"/>
    <col min="2023" max="2023" width="19" style="3" customWidth="1"/>
    <col min="2024" max="2024" width="35.453125" style="3" customWidth="1"/>
    <col min="2025" max="2025" width="10.81640625" style="3" customWidth="1"/>
    <col min="2026" max="2026" width="10.1796875" style="3" bestFit="1" customWidth="1"/>
    <col min="2027" max="2268" width="9.1796875" style="3"/>
    <col min="2269" max="2269" width="2.453125" style="3" customWidth="1"/>
    <col min="2270" max="2270" width="31.453125" style="3" customWidth="1"/>
    <col min="2271" max="2271" width="12.453125" style="3" customWidth="1"/>
    <col min="2272" max="2272" width="12.7265625" style="3" customWidth="1"/>
    <col min="2273" max="2273" width="15.1796875" style="3" customWidth="1"/>
    <col min="2274" max="2274" width="14.453125" style="3" customWidth="1"/>
    <col min="2275" max="2275" width="14.7265625" style="3" customWidth="1"/>
    <col min="2276" max="2276" width="12.7265625" style="3" customWidth="1"/>
    <col min="2277" max="2277" width="12.26953125" style="3" customWidth="1"/>
    <col min="2278" max="2278" width="17" style="3" customWidth="1"/>
    <col min="2279" max="2279" width="19" style="3" customWidth="1"/>
    <col min="2280" max="2280" width="35.453125" style="3" customWidth="1"/>
    <col min="2281" max="2281" width="10.81640625" style="3" customWidth="1"/>
    <col min="2282" max="2282" width="10.1796875" style="3" bestFit="1" customWidth="1"/>
    <col min="2283" max="2524" width="9.1796875" style="3"/>
    <col min="2525" max="2525" width="2.453125" style="3" customWidth="1"/>
    <col min="2526" max="2526" width="31.453125" style="3" customWidth="1"/>
    <col min="2527" max="2527" width="12.453125" style="3" customWidth="1"/>
    <col min="2528" max="2528" width="12.7265625" style="3" customWidth="1"/>
    <col min="2529" max="2529" width="15.1796875" style="3" customWidth="1"/>
    <col min="2530" max="2530" width="14.453125" style="3" customWidth="1"/>
    <col min="2531" max="2531" width="14.7265625" style="3" customWidth="1"/>
    <col min="2532" max="2532" width="12.7265625" style="3" customWidth="1"/>
    <col min="2533" max="2533" width="12.26953125" style="3" customWidth="1"/>
    <col min="2534" max="2534" width="17" style="3" customWidth="1"/>
    <col min="2535" max="2535" width="19" style="3" customWidth="1"/>
    <col min="2536" max="2536" width="35.453125" style="3" customWidth="1"/>
    <col min="2537" max="2537" width="10.81640625" style="3" customWidth="1"/>
    <col min="2538" max="2538" width="10.1796875" style="3" bestFit="1" customWidth="1"/>
    <col min="2539" max="2780" width="9.1796875" style="3"/>
    <col min="2781" max="2781" width="2.453125" style="3" customWidth="1"/>
    <col min="2782" max="2782" width="31.453125" style="3" customWidth="1"/>
    <col min="2783" max="2783" width="12.453125" style="3" customWidth="1"/>
    <col min="2784" max="2784" width="12.7265625" style="3" customWidth="1"/>
    <col min="2785" max="2785" width="15.1796875" style="3" customWidth="1"/>
    <col min="2786" max="2786" width="14.453125" style="3" customWidth="1"/>
    <col min="2787" max="2787" width="14.7265625" style="3" customWidth="1"/>
    <col min="2788" max="2788" width="12.7265625" style="3" customWidth="1"/>
    <col min="2789" max="2789" width="12.26953125" style="3" customWidth="1"/>
    <col min="2790" max="2790" width="17" style="3" customWidth="1"/>
    <col min="2791" max="2791" width="19" style="3" customWidth="1"/>
    <col min="2792" max="2792" width="35.453125" style="3" customWidth="1"/>
    <col min="2793" max="2793" width="10.81640625" style="3" customWidth="1"/>
    <col min="2794" max="2794" width="10.1796875" style="3" bestFit="1" customWidth="1"/>
    <col min="2795" max="3036" width="9.1796875" style="3"/>
    <col min="3037" max="3037" width="2.453125" style="3" customWidth="1"/>
    <col min="3038" max="3038" width="31.453125" style="3" customWidth="1"/>
    <col min="3039" max="3039" width="12.453125" style="3" customWidth="1"/>
    <col min="3040" max="3040" width="12.7265625" style="3" customWidth="1"/>
    <col min="3041" max="3041" width="15.1796875" style="3" customWidth="1"/>
    <col min="3042" max="3042" width="14.453125" style="3" customWidth="1"/>
    <col min="3043" max="3043" width="14.7265625" style="3" customWidth="1"/>
    <col min="3044" max="3044" width="12.7265625" style="3" customWidth="1"/>
    <col min="3045" max="3045" width="12.26953125" style="3" customWidth="1"/>
    <col min="3046" max="3046" width="17" style="3" customWidth="1"/>
    <col min="3047" max="3047" width="19" style="3" customWidth="1"/>
    <col min="3048" max="3048" width="35.453125" style="3" customWidth="1"/>
    <col min="3049" max="3049" width="10.81640625" style="3" customWidth="1"/>
    <col min="3050" max="3050" width="10.1796875" style="3" bestFit="1" customWidth="1"/>
    <col min="3051" max="3292" width="9.1796875" style="3"/>
    <col min="3293" max="3293" width="2.453125" style="3" customWidth="1"/>
    <col min="3294" max="3294" width="31.453125" style="3" customWidth="1"/>
    <col min="3295" max="3295" width="12.453125" style="3" customWidth="1"/>
    <col min="3296" max="3296" width="12.7265625" style="3" customWidth="1"/>
    <col min="3297" max="3297" width="15.1796875" style="3" customWidth="1"/>
    <col min="3298" max="3298" width="14.453125" style="3" customWidth="1"/>
    <col min="3299" max="3299" width="14.7265625" style="3" customWidth="1"/>
    <col min="3300" max="3300" width="12.7265625" style="3" customWidth="1"/>
    <col min="3301" max="3301" width="12.26953125" style="3" customWidth="1"/>
    <col min="3302" max="3302" width="17" style="3" customWidth="1"/>
    <col min="3303" max="3303" width="19" style="3" customWidth="1"/>
    <col min="3304" max="3304" width="35.453125" style="3" customWidth="1"/>
    <col min="3305" max="3305" width="10.81640625" style="3" customWidth="1"/>
    <col min="3306" max="3306" width="10.1796875" style="3" bestFit="1" customWidth="1"/>
    <col min="3307" max="3548" width="9.1796875" style="3"/>
    <col min="3549" max="3549" width="2.453125" style="3" customWidth="1"/>
    <col min="3550" max="3550" width="31.453125" style="3" customWidth="1"/>
    <col min="3551" max="3551" width="12.453125" style="3" customWidth="1"/>
    <col min="3552" max="3552" width="12.7265625" style="3" customWidth="1"/>
    <col min="3553" max="3553" width="15.1796875" style="3" customWidth="1"/>
    <col min="3554" max="3554" width="14.453125" style="3" customWidth="1"/>
    <col min="3555" max="3555" width="14.7265625" style="3" customWidth="1"/>
    <col min="3556" max="3556" width="12.7265625" style="3" customWidth="1"/>
    <col min="3557" max="3557" width="12.26953125" style="3" customWidth="1"/>
    <col min="3558" max="3558" width="17" style="3" customWidth="1"/>
    <col min="3559" max="3559" width="19" style="3" customWidth="1"/>
    <col min="3560" max="3560" width="35.453125" style="3" customWidth="1"/>
    <col min="3561" max="3561" width="10.81640625" style="3" customWidth="1"/>
    <col min="3562" max="3562" width="10.1796875" style="3" bestFit="1" customWidth="1"/>
    <col min="3563" max="3804" width="9.1796875" style="3"/>
    <col min="3805" max="3805" width="2.453125" style="3" customWidth="1"/>
    <col min="3806" max="3806" width="31.453125" style="3" customWidth="1"/>
    <col min="3807" max="3807" width="12.453125" style="3" customWidth="1"/>
    <col min="3808" max="3808" width="12.7265625" style="3" customWidth="1"/>
    <col min="3809" max="3809" width="15.1796875" style="3" customWidth="1"/>
    <col min="3810" max="3810" width="14.453125" style="3" customWidth="1"/>
    <col min="3811" max="3811" width="14.7265625" style="3" customWidth="1"/>
    <col min="3812" max="3812" width="12.7265625" style="3" customWidth="1"/>
    <col min="3813" max="3813" width="12.26953125" style="3" customWidth="1"/>
    <col min="3814" max="3814" width="17" style="3" customWidth="1"/>
    <col min="3815" max="3815" width="19" style="3" customWidth="1"/>
    <col min="3816" max="3816" width="35.453125" style="3" customWidth="1"/>
    <col min="3817" max="3817" width="10.81640625" style="3" customWidth="1"/>
    <col min="3818" max="3818" width="10.1796875" style="3" bestFit="1" customWidth="1"/>
    <col min="3819" max="4060" width="9.1796875" style="3"/>
    <col min="4061" max="4061" width="2.453125" style="3" customWidth="1"/>
    <col min="4062" max="4062" width="31.453125" style="3" customWidth="1"/>
    <col min="4063" max="4063" width="12.453125" style="3" customWidth="1"/>
    <col min="4064" max="4064" width="12.7265625" style="3" customWidth="1"/>
    <col min="4065" max="4065" width="15.1796875" style="3" customWidth="1"/>
    <col min="4066" max="4066" width="14.453125" style="3" customWidth="1"/>
    <col min="4067" max="4067" width="14.7265625" style="3" customWidth="1"/>
    <col min="4068" max="4068" width="12.7265625" style="3" customWidth="1"/>
    <col min="4069" max="4069" width="12.26953125" style="3" customWidth="1"/>
    <col min="4070" max="4070" width="17" style="3" customWidth="1"/>
    <col min="4071" max="4071" width="19" style="3" customWidth="1"/>
    <col min="4072" max="4072" width="35.453125" style="3" customWidth="1"/>
    <col min="4073" max="4073" width="10.81640625" style="3" customWidth="1"/>
    <col min="4074" max="4074" width="10.1796875" style="3" bestFit="1" customWidth="1"/>
    <col min="4075" max="4316" width="9.1796875" style="3"/>
    <col min="4317" max="4317" width="2.453125" style="3" customWidth="1"/>
    <col min="4318" max="4318" width="31.453125" style="3" customWidth="1"/>
    <col min="4319" max="4319" width="12.453125" style="3" customWidth="1"/>
    <col min="4320" max="4320" width="12.7265625" style="3" customWidth="1"/>
    <col min="4321" max="4321" width="15.1796875" style="3" customWidth="1"/>
    <col min="4322" max="4322" width="14.453125" style="3" customWidth="1"/>
    <col min="4323" max="4323" width="14.7265625" style="3" customWidth="1"/>
    <col min="4324" max="4324" width="12.7265625" style="3" customWidth="1"/>
    <col min="4325" max="4325" width="12.26953125" style="3" customWidth="1"/>
    <col min="4326" max="4326" width="17" style="3" customWidth="1"/>
    <col min="4327" max="4327" width="19" style="3" customWidth="1"/>
    <col min="4328" max="4328" width="35.453125" style="3" customWidth="1"/>
    <col min="4329" max="4329" width="10.81640625" style="3" customWidth="1"/>
    <col min="4330" max="4330" width="10.1796875" style="3" bestFit="1" customWidth="1"/>
    <col min="4331" max="4572" width="9.1796875" style="3"/>
    <col min="4573" max="4573" width="2.453125" style="3" customWidth="1"/>
    <col min="4574" max="4574" width="31.453125" style="3" customWidth="1"/>
    <col min="4575" max="4575" width="12.453125" style="3" customWidth="1"/>
    <col min="4576" max="4576" width="12.7265625" style="3" customWidth="1"/>
    <col min="4577" max="4577" width="15.1796875" style="3" customWidth="1"/>
    <col min="4578" max="4578" width="14.453125" style="3" customWidth="1"/>
    <col min="4579" max="4579" width="14.7265625" style="3" customWidth="1"/>
    <col min="4580" max="4580" width="12.7265625" style="3" customWidth="1"/>
    <col min="4581" max="4581" width="12.26953125" style="3" customWidth="1"/>
    <col min="4582" max="4582" width="17" style="3" customWidth="1"/>
    <col min="4583" max="4583" width="19" style="3" customWidth="1"/>
    <col min="4584" max="4584" width="35.453125" style="3" customWidth="1"/>
    <col min="4585" max="4585" width="10.81640625" style="3" customWidth="1"/>
    <col min="4586" max="4586" width="10.1796875" style="3" bestFit="1" customWidth="1"/>
    <col min="4587" max="4828" width="9.1796875" style="3"/>
    <col min="4829" max="4829" width="2.453125" style="3" customWidth="1"/>
    <col min="4830" max="4830" width="31.453125" style="3" customWidth="1"/>
    <col min="4831" max="4831" width="12.453125" style="3" customWidth="1"/>
    <col min="4832" max="4832" width="12.7265625" style="3" customWidth="1"/>
    <col min="4833" max="4833" width="15.1796875" style="3" customWidth="1"/>
    <col min="4834" max="4834" width="14.453125" style="3" customWidth="1"/>
    <col min="4835" max="4835" width="14.7265625" style="3" customWidth="1"/>
    <col min="4836" max="4836" width="12.7265625" style="3" customWidth="1"/>
    <col min="4837" max="4837" width="12.26953125" style="3" customWidth="1"/>
    <col min="4838" max="4838" width="17" style="3" customWidth="1"/>
    <col min="4839" max="4839" width="19" style="3" customWidth="1"/>
    <col min="4840" max="4840" width="35.453125" style="3" customWidth="1"/>
    <col min="4841" max="4841" width="10.81640625" style="3" customWidth="1"/>
    <col min="4842" max="4842" width="10.1796875" style="3" bestFit="1" customWidth="1"/>
    <col min="4843" max="5084" width="9.1796875" style="3"/>
    <col min="5085" max="5085" width="2.453125" style="3" customWidth="1"/>
    <col min="5086" max="5086" width="31.453125" style="3" customWidth="1"/>
    <col min="5087" max="5087" width="12.453125" style="3" customWidth="1"/>
    <col min="5088" max="5088" width="12.7265625" style="3" customWidth="1"/>
    <col min="5089" max="5089" width="15.1796875" style="3" customWidth="1"/>
    <col min="5090" max="5090" width="14.453125" style="3" customWidth="1"/>
    <col min="5091" max="5091" width="14.7265625" style="3" customWidth="1"/>
    <col min="5092" max="5092" width="12.7265625" style="3" customWidth="1"/>
    <col min="5093" max="5093" width="12.26953125" style="3" customWidth="1"/>
    <col min="5094" max="5094" width="17" style="3" customWidth="1"/>
    <col min="5095" max="5095" width="19" style="3" customWidth="1"/>
    <col min="5096" max="5096" width="35.453125" style="3" customWidth="1"/>
    <col min="5097" max="5097" width="10.81640625" style="3" customWidth="1"/>
    <col min="5098" max="5098" width="10.1796875" style="3" bestFit="1" customWidth="1"/>
    <col min="5099" max="5340" width="9.1796875" style="3"/>
    <col min="5341" max="5341" width="2.453125" style="3" customWidth="1"/>
    <col min="5342" max="5342" width="31.453125" style="3" customWidth="1"/>
    <col min="5343" max="5343" width="12.453125" style="3" customWidth="1"/>
    <col min="5344" max="5344" width="12.7265625" style="3" customWidth="1"/>
    <col min="5345" max="5345" width="15.1796875" style="3" customWidth="1"/>
    <col min="5346" max="5346" width="14.453125" style="3" customWidth="1"/>
    <col min="5347" max="5347" width="14.7265625" style="3" customWidth="1"/>
    <col min="5348" max="5348" width="12.7265625" style="3" customWidth="1"/>
    <col min="5349" max="5349" width="12.26953125" style="3" customWidth="1"/>
    <col min="5350" max="5350" width="17" style="3" customWidth="1"/>
    <col min="5351" max="5351" width="19" style="3" customWidth="1"/>
    <col min="5352" max="5352" width="35.453125" style="3" customWidth="1"/>
    <col min="5353" max="5353" width="10.81640625" style="3" customWidth="1"/>
    <col min="5354" max="5354" width="10.1796875" style="3" bestFit="1" customWidth="1"/>
    <col min="5355" max="5596" width="9.1796875" style="3"/>
    <col min="5597" max="5597" width="2.453125" style="3" customWidth="1"/>
    <col min="5598" max="5598" width="31.453125" style="3" customWidth="1"/>
    <col min="5599" max="5599" width="12.453125" style="3" customWidth="1"/>
    <col min="5600" max="5600" width="12.7265625" style="3" customWidth="1"/>
    <col min="5601" max="5601" width="15.1796875" style="3" customWidth="1"/>
    <col min="5602" max="5602" width="14.453125" style="3" customWidth="1"/>
    <col min="5603" max="5603" width="14.7265625" style="3" customWidth="1"/>
    <col min="5604" max="5604" width="12.7265625" style="3" customWidth="1"/>
    <col min="5605" max="5605" width="12.26953125" style="3" customWidth="1"/>
    <col min="5606" max="5606" width="17" style="3" customWidth="1"/>
    <col min="5607" max="5607" width="19" style="3" customWidth="1"/>
    <col min="5608" max="5608" width="35.453125" style="3" customWidth="1"/>
    <col min="5609" max="5609" width="10.81640625" style="3" customWidth="1"/>
    <col min="5610" max="5610" width="10.1796875" style="3" bestFit="1" customWidth="1"/>
    <col min="5611" max="5852" width="9.1796875" style="3"/>
    <col min="5853" max="5853" width="2.453125" style="3" customWidth="1"/>
    <col min="5854" max="5854" width="31.453125" style="3" customWidth="1"/>
    <col min="5855" max="5855" width="12.453125" style="3" customWidth="1"/>
    <col min="5856" max="5856" width="12.7265625" style="3" customWidth="1"/>
    <col min="5857" max="5857" width="15.1796875" style="3" customWidth="1"/>
    <col min="5858" max="5858" width="14.453125" style="3" customWidth="1"/>
    <col min="5859" max="5859" width="14.7265625" style="3" customWidth="1"/>
    <col min="5860" max="5860" width="12.7265625" style="3" customWidth="1"/>
    <col min="5861" max="5861" width="12.26953125" style="3" customWidth="1"/>
    <col min="5862" max="5862" width="17" style="3" customWidth="1"/>
    <col min="5863" max="5863" width="19" style="3" customWidth="1"/>
    <col min="5864" max="5864" width="35.453125" style="3" customWidth="1"/>
    <col min="5865" max="5865" width="10.81640625" style="3" customWidth="1"/>
    <col min="5866" max="5866" width="10.1796875" style="3" bestFit="1" customWidth="1"/>
    <col min="5867" max="6108" width="9.1796875" style="3"/>
    <col min="6109" max="6109" width="2.453125" style="3" customWidth="1"/>
    <col min="6110" max="6110" width="31.453125" style="3" customWidth="1"/>
    <col min="6111" max="6111" width="12.453125" style="3" customWidth="1"/>
    <col min="6112" max="6112" width="12.7265625" style="3" customWidth="1"/>
    <col min="6113" max="6113" width="15.1796875" style="3" customWidth="1"/>
    <col min="6114" max="6114" width="14.453125" style="3" customWidth="1"/>
    <col min="6115" max="6115" width="14.7265625" style="3" customWidth="1"/>
    <col min="6116" max="6116" width="12.7265625" style="3" customWidth="1"/>
    <col min="6117" max="6117" width="12.26953125" style="3" customWidth="1"/>
    <col min="6118" max="6118" width="17" style="3" customWidth="1"/>
    <col min="6119" max="6119" width="19" style="3" customWidth="1"/>
    <col min="6120" max="6120" width="35.453125" style="3" customWidth="1"/>
    <col min="6121" max="6121" width="10.81640625" style="3" customWidth="1"/>
    <col min="6122" max="6122" width="10.1796875" style="3" bestFit="1" customWidth="1"/>
    <col min="6123" max="6364" width="9.1796875" style="3"/>
    <col min="6365" max="6365" width="2.453125" style="3" customWidth="1"/>
    <col min="6366" max="6366" width="31.453125" style="3" customWidth="1"/>
    <col min="6367" max="6367" width="12.453125" style="3" customWidth="1"/>
    <col min="6368" max="6368" width="12.7265625" style="3" customWidth="1"/>
    <col min="6369" max="6369" width="15.1796875" style="3" customWidth="1"/>
    <col min="6370" max="6370" width="14.453125" style="3" customWidth="1"/>
    <col min="6371" max="6371" width="14.7265625" style="3" customWidth="1"/>
    <col min="6372" max="6372" width="12.7265625" style="3" customWidth="1"/>
    <col min="6373" max="6373" width="12.26953125" style="3" customWidth="1"/>
    <col min="6374" max="6374" width="17" style="3" customWidth="1"/>
    <col min="6375" max="6375" width="19" style="3" customWidth="1"/>
    <col min="6376" max="6376" width="35.453125" style="3" customWidth="1"/>
    <col min="6377" max="6377" width="10.81640625" style="3" customWidth="1"/>
    <col min="6378" max="6378" width="10.1796875" style="3" bestFit="1" customWidth="1"/>
    <col min="6379" max="6620" width="9.1796875" style="3"/>
    <col min="6621" max="6621" width="2.453125" style="3" customWidth="1"/>
    <col min="6622" max="6622" width="31.453125" style="3" customWidth="1"/>
    <col min="6623" max="6623" width="12.453125" style="3" customWidth="1"/>
    <col min="6624" max="6624" width="12.7265625" style="3" customWidth="1"/>
    <col min="6625" max="6625" width="15.1796875" style="3" customWidth="1"/>
    <col min="6626" max="6626" width="14.453125" style="3" customWidth="1"/>
    <col min="6627" max="6627" width="14.7265625" style="3" customWidth="1"/>
    <col min="6628" max="6628" width="12.7265625" style="3" customWidth="1"/>
    <col min="6629" max="6629" width="12.26953125" style="3" customWidth="1"/>
    <col min="6630" max="6630" width="17" style="3" customWidth="1"/>
    <col min="6631" max="6631" width="19" style="3" customWidth="1"/>
    <col min="6632" max="6632" width="35.453125" style="3" customWidth="1"/>
    <col min="6633" max="6633" width="10.81640625" style="3" customWidth="1"/>
    <col min="6634" max="6634" width="10.1796875" style="3" bestFit="1" customWidth="1"/>
    <col min="6635" max="6876" width="9.1796875" style="3"/>
    <col min="6877" max="6877" width="2.453125" style="3" customWidth="1"/>
    <col min="6878" max="6878" width="31.453125" style="3" customWidth="1"/>
    <col min="6879" max="6879" width="12.453125" style="3" customWidth="1"/>
    <col min="6880" max="6880" width="12.7265625" style="3" customWidth="1"/>
    <col min="6881" max="6881" width="15.1796875" style="3" customWidth="1"/>
    <col min="6882" max="6882" width="14.453125" style="3" customWidth="1"/>
    <col min="6883" max="6883" width="14.7265625" style="3" customWidth="1"/>
    <col min="6884" max="6884" width="12.7265625" style="3" customWidth="1"/>
    <col min="6885" max="6885" width="12.26953125" style="3" customWidth="1"/>
    <col min="6886" max="6886" width="17" style="3" customWidth="1"/>
    <col min="6887" max="6887" width="19" style="3" customWidth="1"/>
    <col min="6888" max="6888" width="35.453125" style="3" customWidth="1"/>
    <col min="6889" max="6889" width="10.81640625" style="3" customWidth="1"/>
    <col min="6890" max="6890" width="10.1796875" style="3" bestFit="1" customWidth="1"/>
    <col min="6891" max="7132" width="9.1796875" style="3"/>
    <col min="7133" max="7133" width="2.453125" style="3" customWidth="1"/>
    <col min="7134" max="7134" width="31.453125" style="3" customWidth="1"/>
    <col min="7135" max="7135" width="12.453125" style="3" customWidth="1"/>
    <col min="7136" max="7136" width="12.7265625" style="3" customWidth="1"/>
    <col min="7137" max="7137" width="15.1796875" style="3" customWidth="1"/>
    <col min="7138" max="7138" width="14.453125" style="3" customWidth="1"/>
    <col min="7139" max="7139" width="14.7265625" style="3" customWidth="1"/>
    <col min="7140" max="7140" width="12.7265625" style="3" customWidth="1"/>
    <col min="7141" max="7141" width="12.26953125" style="3" customWidth="1"/>
    <col min="7142" max="7142" width="17" style="3" customWidth="1"/>
    <col min="7143" max="7143" width="19" style="3" customWidth="1"/>
    <col min="7144" max="7144" width="35.453125" style="3" customWidth="1"/>
    <col min="7145" max="7145" width="10.81640625" style="3" customWidth="1"/>
    <col min="7146" max="7146" width="10.1796875" style="3" bestFit="1" customWidth="1"/>
    <col min="7147" max="7388" width="9.1796875" style="3"/>
    <col min="7389" max="7389" width="2.453125" style="3" customWidth="1"/>
    <col min="7390" max="7390" width="31.453125" style="3" customWidth="1"/>
    <col min="7391" max="7391" width="12.453125" style="3" customWidth="1"/>
    <col min="7392" max="7392" width="12.7265625" style="3" customWidth="1"/>
    <col min="7393" max="7393" width="15.1796875" style="3" customWidth="1"/>
    <col min="7394" max="7394" width="14.453125" style="3" customWidth="1"/>
    <col min="7395" max="7395" width="14.7265625" style="3" customWidth="1"/>
    <col min="7396" max="7396" width="12.7265625" style="3" customWidth="1"/>
    <col min="7397" max="7397" width="12.26953125" style="3" customWidth="1"/>
    <col min="7398" max="7398" width="17" style="3" customWidth="1"/>
    <col min="7399" max="7399" width="19" style="3" customWidth="1"/>
    <col min="7400" max="7400" width="35.453125" style="3" customWidth="1"/>
    <col min="7401" max="7401" width="10.81640625" style="3" customWidth="1"/>
    <col min="7402" max="7402" width="10.1796875" style="3" bestFit="1" customWidth="1"/>
    <col min="7403" max="7644" width="9.1796875" style="3"/>
    <col min="7645" max="7645" width="2.453125" style="3" customWidth="1"/>
    <col min="7646" max="7646" width="31.453125" style="3" customWidth="1"/>
    <col min="7647" max="7647" width="12.453125" style="3" customWidth="1"/>
    <col min="7648" max="7648" width="12.7265625" style="3" customWidth="1"/>
    <col min="7649" max="7649" width="15.1796875" style="3" customWidth="1"/>
    <col min="7650" max="7650" width="14.453125" style="3" customWidth="1"/>
    <col min="7651" max="7651" width="14.7265625" style="3" customWidth="1"/>
    <col min="7652" max="7652" width="12.7265625" style="3" customWidth="1"/>
    <col min="7653" max="7653" width="12.26953125" style="3" customWidth="1"/>
    <col min="7654" max="7654" width="17" style="3" customWidth="1"/>
    <col min="7655" max="7655" width="19" style="3" customWidth="1"/>
    <col min="7656" max="7656" width="35.453125" style="3" customWidth="1"/>
    <col min="7657" max="7657" width="10.81640625" style="3" customWidth="1"/>
    <col min="7658" max="7658" width="10.1796875" style="3" bestFit="1" customWidth="1"/>
    <col min="7659" max="7900" width="9.1796875" style="3"/>
    <col min="7901" max="7901" width="2.453125" style="3" customWidth="1"/>
    <col min="7902" max="7902" width="31.453125" style="3" customWidth="1"/>
    <col min="7903" max="7903" width="12.453125" style="3" customWidth="1"/>
    <col min="7904" max="7904" width="12.7265625" style="3" customWidth="1"/>
    <col min="7905" max="7905" width="15.1796875" style="3" customWidth="1"/>
    <col min="7906" max="7906" width="14.453125" style="3" customWidth="1"/>
    <col min="7907" max="7907" width="14.7265625" style="3" customWidth="1"/>
    <col min="7908" max="7908" width="12.7265625" style="3" customWidth="1"/>
    <col min="7909" max="7909" width="12.26953125" style="3" customWidth="1"/>
    <col min="7910" max="7910" width="17" style="3" customWidth="1"/>
    <col min="7911" max="7911" width="19" style="3" customWidth="1"/>
    <col min="7912" max="7912" width="35.453125" style="3" customWidth="1"/>
    <col min="7913" max="7913" width="10.81640625" style="3" customWidth="1"/>
    <col min="7914" max="7914" width="10.1796875" style="3" bestFit="1" customWidth="1"/>
    <col min="7915" max="8156" width="9.1796875" style="3"/>
    <col min="8157" max="8157" width="2.453125" style="3" customWidth="1"/>
    <col min="8158" max="8158" width="31.453125" style="3" customWidth="1"/>
    <col min="8159" max="8159" width="12.453125" style="3" customWidth="1"/>
    <col min="8160" max="8160" width="12.7265625" style="3" customWidth="1"/>
    <col min="8161" max="8161" width="15.1796875" style="3" customWidth="1"/>
    <col min="8162" max="8162" width="14.453125" style="3" customWidth="1"/>
    <col min="8163" max="8163" width="14.7265625" style="3" customWidth="1"/>
    <col min="8164" max="8164" width="12.7265625" style="3" customWidth="1"/>
    <col min="8165" max="8165" width="12.26953125" style="3" customWidth="1"/>
    <col min="8166" max="8166" width="17" style="3" customWidth="1"/>
    <col min="8167" max="8167" width="19" style="3" customWidth="1"/>
    <col min="8168" max="8168" width="35.453125" style="3" customWidth="1"/>
    <col min="8169" max="8169" width="10.81640625" style="3" customWidth="1"/>
    <col min="8170" max="8170" width="10.1796875" style="3" bestFit="1" customWidth="1"/>
    <col min="8171" max="8412" width="9.1796875" style="3"/>
    <col min="8413" max="8413" width="2.453125" style="3" customWidth="1"/>
    <col min="8414" max="8414" width="31.453125" style="3" customWidth="1"/>
    <col min="8415" max="8415" width="12.453125" style="3" customWidth="1"/>
    <col min="8416" max="8416" width="12.7265625" style="3" customWidth="1"/>
    <col min="8417" max="8417" width="15.1796875" style="3" customWidth="1"/>
    <col min="8418" max="8418" width="14.453125" style="3" customWidth="1"/>
    <col min="8419" max="8419" width="14.7265625" style="3" customWidth="1"/>
    <col min="8420" max="8420" width="12.7265625" style="3" customWidth="1"/>
    <col min="8421" max="8421" width="12.26953125" style="3" customWidth="1"/>
    <col min="8422" max="8422" width="17" style="3" customWidth="1"/>
    <col min="8423" max="8423" width="19" style="3" customWidth="1"/>
    <col min="8424" max="8424" width="35.453125" style="3" customWidth="1"/>
    <col min="8425" max="8425" width="10.81640625" style="3" customWidth="1"/>
    <col min="8426" max="8426" width="10.1796875" style="3" bestFit="1" customWidth="1"/>
    <col min="8427" max="8668" width="9.1796875" style="3"/>
    <col min="8669" max="8669" width="2.453125" style="3" customWidth="1"/>
    <col min="8670" max="8670" width="31.453125" style="3" customWidth="1"/>
    <col min="8671" max="8671" width="12.453125" style="3" customWidth="1"/>
    <col min="8672" max="8672" width="12.7265625" style="3" customWidth="1"/>
    <col min="8673" max="8673" width="15.1796875" style="3" customWidth="1"/>
    <col min="8674" max="8674" width="14.453125" style="3" customWidth="1"/>
    <col min="8675" max="8675" width="14.7265625" style="3" customWidth="1"/>
    <col min="8676" max="8676" width="12.7265625" style="3" customWidth="1"/>
    <col min="8677" max="8677" width="12.26953125" style="3" customWidth="1"/>
    <col min="8678" max="8678" width="17" style="3" customWidth="1"/>
    <col min="8679" max="8679" width="19" style="3" customWidth="1"/>
    <col min="8680" max="8680" width="35.453125" style="3" customWidth="1"/>
    <col min="8681" max="8681" width="10.81640625" style="3" customWidth="1"/>
    <col min="8682" max="8682" width="10.1796875" style="3" bestFit="1" customWidth="1"/>
    <col min="8683" max="8924" width="9.1796875" style="3"/>
    <col min="8925" max="8925" width="2.453125" style="3" customWidth="1"/>
    <col min="8926" max="8926" width="31.453125" style="3" customWidth="1"/>
    <col min="8927" max="8927" width="12.453125" style="3" customWidth="1"/>
    <col min="8928" max="8928" width="12.7265625" style="3" customWidth="1"/>
    <col min="8929" max="8929" width="15.1796875" style="3" customWidth="1"/>
    <col min="8930" max="8930" width="14.453125" style="3" customWidth="1"/>
    <col min="8931" max="8931" width="14.7265625" style="3" customWidth="1"/>
    <col min="8932" max="8932" width="12.7265625" style="3" customWidth="1"/>
    <col min="8933" max="8933" width="12.26953125" style="3" customWidth="1"/>
    <col min="8934" max="8934" width="17" style="3" customWidth="1"/>
    <col min="8935" max="8935" width="19" style="3" customWidth="1"/>
    <col min="8936" max="8936" width="35.453125" style="3" customWidth="1"/>
    <col min="8937" max="8937" width="10.81640625" style="3" customWidth="1"/>
    <col min="8938" max="8938" width="10.1796875" style="3" bestFit="1" customWidth="1"/>
    <col min="8939" max="9180" width="9.1796875" style="3"/>
    <col min="9181" max="9181" width="2.453125" style="3" customWidth="1"/>
    <col min="9182" max="9182" width="31.453125" style="3" customWidth="1"/>
    <col min="9183" max="9183" width="12.453125" style="3" customWidth="1"/>
    <col min="9184" max="9184" width="12.7265625" style="3" customWidth="1"/>
    <col min="9185" max="9185" width="15.1796875" style="3" customWidth="1"/>
    <col min="9186" max="9186" width="14.453125" style="3" customWidth="1"/>
    <col min="9187" max="9187" width="14.7265625" style="3" customWidth="1"/>
    <col min="9188" max="9188" width="12.7265625" style="3" customWidth="1"/>
    <col min="9189" max="9189" width="12.26953125" style="3" customWidth="1"/>
    <col min="9190" max="9190" width="17" style="3" customWidth="1"/>
    <col min="9191" max="9191" width="19" style="3" customWidth="1"/>
    <col min="9192" max="9192" width="35.453125" style="3" customWidth="1"/>
    <col min="9193" max="9193" width="10.81640625" style="3" customWidth="1"/>
    <col min="9194" max="9194" width="10.1796875" style="3" bestFit="1" customWidth="1"/>
    <col min="9195" max="9436" width="9.1796875" style="3"/>
    <col min="9437" max="9437" width="2.453125" style="3" customWidth="1"/>
    <col min="9438" max="9438" width="31.453125" style="3" customWidth="1"/>
    <col min="9439" max="9439" width="12.453125" style="3" customWidth="1"/>
    <col min="9440" max="9440" width="12.7265625" style="3" customWidth="1"/>
    <col min="9441" max="9441" width="15.1796875" style="3" customWidth="1"/>
    <col min="9442" max="9442" width="14.453125" style="3" customWidth="1"/>
    <col min="9443" max="9443" width="14.7265625" style="3" customWidth="1"/>
    <col min="9444" max="9444" width="12.7265625" style="3" customWidth="1"/>
    <col min="9445" max="9445" width="12.26953125" style="3" customWidth="1"/>
    <col min="9446" max="9446" width="17" style="3" customWidth="1"/>
    <col min="9447" max="9447" width="19" style="3" customWidth="1"/>
    <col min="9448" max="9448" width="35.453125" style="3" customWidth="1"/>
    <col min="9449" max="9449" width="10.81640625" style="3" customWidth="1"/>
    <col min="9450" max="9450" width="10.1796875" style="3" bestFit="1" customWidth="1"/>
    <col min="9451" max="9692" width="9.1796875" style="3"/>
    <col min="9693" max="9693" width="2.453125" style="3" customWidth="1"/>
    <col min="9694" max="9694" width="31.453125" style="3" customWidth="1"/>
    <col min="9695" max="9695" width="12.453125" style="3" customWidth="1"/>
    <col min="9696" max="9696" width="12.7265625" style="3" customWidth="1"/>
    <col min="9697" max="9697" width="15.1796875" style="3" customWidth="1"/>
    <col min="9698" max="9698" width="14.453125" style="3" customWidth="1"/>
    <col min="9699" max="9699" width="14.7265625" style="3" customWidth="1"/>
    <col min="9700" max="9700" width="12.7265625" style="3" customWidth="1"/>
    <col min="9701" max="9701" width="12.26953125" style="3" customWidth="1"/>
    <col min="9702" max="9702" width="17" style="3" customWidth="1"/>
    <col min="9703" max="9703" width="19" style="3" customWidth="1"/>
    <col min="9704" max="9704" width="35.453125" style="3" customWidth="1"/>
    <col min="9705" max="9705" width="10.81640625" style="3" customWidth="1"/>
    <col min="9706" max="9706" width="10.1796875" style="3" bestFit="1" customWidth="1"/>
    <col min="9707" max="9948" width="9.1796875" style="3"/>
    <col min="9949" max="9949" width="2.453125" style="3" customWidth="1"/>
    <col min="9950" max="9950" width="31.453125" style="3" customWidth="1"/>
    <col min="9951" max="9951" width="12.453125" style="3" customWidth="1"/>
    <col min="9952" max="9952" width="12.7265625" style="3" customWidth="1"/>
    <col min="9953" max="9953" width="15.1796875" style="3" customWidth="1"/>
    <col min="9954" max="9954" width="14.453125" style="3" customWidth="1"/>
    <col min="9955" max="9955" width="14.7265625" style="3" customWidth="1"/>
    <col min="9956" max="9956" width="12.7265625" style="3" customWidth="1"/>
    <col min="9957" max="9957" width="12.26953125" style="3" customWidth="1"/>
    <col min="9958" max="9958" width="17" style="3" customWidth="1"/>
    <col min="9959" max="9959" width="19" style="3" customWidth="1"/>
    <col min="9960" max="9960" width="35.453125" style="3" customWidth="1"/>
    <col min="9961" max="9961" width="10.81640625" style="3" customWidth="1"/>
    <col min="9962" max="9962" width="10.1796875" style="3" bestFit="1" customWidth="1"/>
    <col min="9963" max="10204" width="9.1796875" style="3"/>
    <col min="10205" max="10205" width="2.453125" style="3" customWidth="1"/>
    <col min="10206" max="10206" width="31.453125" style="3" customWidth="1"/>
    <col min="10207" max="10207" width="12.453125" style="3" customWidth="1"/>
    <col min="10208" max="10208" width="12.7265625" style="3" customWidth="1"/>
    <col min="10209" max="10209" width="15.1796875" style="3" customWidth="1"/>
    <col min="10210" max="10210" width="14.453125" style="3" customWidth="1"/>
    <col min="10211" max="10211" width="14.7265625" style="3" customWidth="1"/>
    <col min="10212" max="10212" width="12.7265625" style="3" customWidth="1"/>
    <col min="10213" max="10213" width="12.26953125" style="3" customWidth="1"/>
    <col min="10214" max="10214" width="17" style="3" customWidth="1"/>
    <col min="10215" max="10215" width="19" style="3" customWidth="1"/>
    <col min="10216" max="10216" width="35.453125" style="3" customWidth="1"/>
    <col min="10217" max="10217" width="10.81640625" style="3" customWidth="1"/>
    <col min="10218" max="10218" width="10.1796875" style="3" bestFit="1" customWidth="1"/>
    <col min="10219" max="10460" width="9.1796875" style="3"/>
    <col min="10461" max="10461" width="2.453125" style="3" customWidth="1"/>
    <col min="10462" max="10462" width="31.453125" style="3" customWidth="1"/>
    <col min="10463" max="10463" width="12.453125" style="3" customWidth="1"/>
    <col min="10464" max="10464" width="12.7265625" style="3" customWidth="1"/>
    <col min="10465" max="10465" width="15.1796875" style="3" customWidth="1"/>
    <col min="10466" max="10466" width="14.453125" style="3" customWidth="1"/>
    <col min="10467" max="10467" width="14.7265625" style="3" customWidth="1"/>
    <col min="10468" max="10468" width="12.7265625" style="3" customWidth="1"/>
    <col min="10469" max="10469" width="12.26953125" style="3" customWidth="1"/>
    <col min="10470" max="10470" width="17" style="3" customWidth="1"/>
    <col min="10471" max="10471" width="19" style="3" customWidth="1"/>
    <col min="10472" max="10472" width="35.453125" style="3" customWidth="1"/>
    <col min="10473" max="10473" width="10.81640625" style="3" customWidth="1"/>
    <col min="10474" max="10474" width="10.1796875" style="3" bestFit="1" customWidth="1"/>
    <col min="10475" max="10716" width="9.1796875" style="3"/>
    <col min="10717" max="10717" width="2.453125" style="3" customWidth="1"/>
    <col min="10718" max="10718" width="31.453125" style="3" customWidth="1"/>
    <col min="10719" max="10719" width="12.453125" style="3" customWidth="1"/>
    <col min="10720" max="10720" width="12.7265625" style="3" customWidth="1"/>
    <col min="10721" max="10721" width="15.1796875" style="3" customWidth="1"/>
    <col min="10722" max="10722" width="14.453125" style="3" customWidth="1"/>
    <col min="10723" max="10723" width="14.7265625" style="3" customWidth="1"/>
    <col min="10724" max="10724" width="12.7265625" style="3" customWidth="1"/>
    <col min="10725" max="10725" width="12.26953125" style="3" customWidth="1"/>
    <col min="10726" max="10726" width="17" style="3" customWidth="1"/>
    <col min="10727" max="10727" width="19" style="3" customWidth="1"/>
    <col min="10728" max="10728" width="35.453125" style="3" customWidth="1"/>
    <col min="10729" max="10729" width="10.81640625" style="3" customWidth="1"/>
    <col min="10730" max="10730" width="10.1796875" style="3" bestFit="1" customWidth="1"/>
    <col min="10731" max="10972" width="9.1796875" style="3"/>
    <col min="10973" max="10973" width="2.453125" style="3" customWidth="1"/>
    <col min="10974" max="10974" width="31.453125" style="3" customWidth="1"/>
    <col min="10975" max="10975" width="12.453125" style="3" customWidth="1"/>
    <col min="10976" max="10976" width="12.7265625" style="3" customWidth="1"/>
    <col min="10977" max="10977" width="15.1796875" style="3" customWidth="1"/>
    <col min="10978" max="10978" width="14.453125" style="3" customWidth="1"/>
    <col min="10979" max="10979" width="14.7265625" style="3" customWidth="1"/>
    <col min="10980" max="10980" width="12.7265625" style="3" customWidth="1"/>
    <col min="10981" max="10981" width="12.26953125" style="3" customWidth="1"/>
    <col min="10982" max="10982" width="17" style="3" customWidth="1"/>
    <col min="10983" max="10983" width="19" style="3" customWidth="1"/>
    <col min="10984" max="10984" width="35.453125" style="3" customWidth="1"/>
    <col min="10985" max="10985" width="10.81640625" style="3" customWidth="1"/>
    <col min="10986" max="10986" width="10.1796875" style="3" bestFit="1" customWidth="1"/>
    <col min="10987" max="11228" width="9.1796875" style="3"/>
    <col min="11229" max="11229" width="2.453125" style="3" customWidth="1"/>
    <col min="11230" max="11230" width="31.453125" style="3" customWidth="1"/>
    <col min="11231" max="11231" width="12.453125" style="3" customWidth="1"/>
    <col min="11232" max="11232" width="12.7265625" style="3" customWidth="1"/>
    <col min="11233" max="11233" width="15.1796875" style="3" customWidth="1"/>
    <col min="11234" max="11234" width="14.453125" style="3" customWidth="1"/>
    <col min="11235" max="11235" width="14.7265625" style="3" customWidth="1"/>
    <col min="11236" max="11236" width="12.7265625" style="3" customWidth="1"/>
    <col min="11237" max="11237" width="12.26953125" style="3" customWidth="1"/>
    <col min="11238" max="11238" width="17" style="3" customWidth="1"/>
    <col min="11239" max="11239" width="19" style="3" customWidth="1"/>
    <col min="11240" max="11240" width="35.453125" style="3" customWidth="1"/>
    <col min="11241" max="11241" width="10.81640625" style="3" customWidth="1"/>
    <col min="11242" max="11242" width="10.1796875" style="3" bestFit="1" customWidth="1"/>
    <col min="11243" max="11484" width="9.1796875" style="3"/>
    <col min="11485" max="11485" width="2.453125" style="3" customWidth="1"/>
    <col min="11486" max="11486" width="31.453125" style="3" customWidth="1"/>
    <col min="11487" max="11487" width="12.453125" style="3" customWidth="1"/>
    <col min="11488" max="11488" width="12.7265625" style="3" customWidth="1"/>
    <col min="11489" max="11489" width="15.1796875" style="3" customWidth="1"/>
    <col min="11490" max="11490" width="14.453125" style="3" customWidth="1"/>
    <col min="11491" max="11491" width="14.7265625" style="3" customWidth="1"/>
    <col min="11492" max="11492" width="12.7265625" style="3" customWidth="1"/>
    <col min="11493" max="11493" width="12.26953125" style="3" customWidth="1"/>
    <col min="11494" max="11494" width="17" style="3" customWidth="1"/>
    <col min="11495" max="11495" width="19" style="3" customWidth="1"/>
    <col min="11496" max="11496" width="35.453125" style="3" customWidth="1"/>
    <col min="11497" max="11497" width="10.81640625" style="3" customWidth="1"/>
    <col min="11498" max="11498" width="10.1796875" style="3" bestFit="1" customWidth="1"/>
    <col min="11499" max="11740" width="9.1796875" style="3"/>
    <col min="11741" max="11741" width="2.453125" style="3" customWidth="1"/>
    <col min="11742" max="11742" width="31.453125" style="3" customWidth="1"/>
    <col min="11743" max="11743" width="12.453125" style="3" customWidth="1"/>
    <col min="11744" max="11744" width="12.7265625" style="3" customWidth="1"/>
    <col min="11745" max="11745" width="15.1796875" style="3" customWidth="1"/>
    <col min="11746" max="11746" width="14.453125" style="3" customWidth="1"/>
    <col min="11747" max="11747" width="14.7265625" style="3" customWidth="1"/>
    <col min="11748" max="11748" width="12.7265625" style="3" customWidth="1"/>
    <col min="11749" max="11749" width="12.26953125" style="3" customWidth="1"/>
    <col min="11750" max="11750" width="17" style="3" customWidth="1"/>
    <col min="11751" max="11751" width="19" style="3" customWidth="1"/>
    <col min="11752" max="11752" width="35.453125" style="3" customWidth="1"/>
    <col min="11753" max="11753" width="10.81640625" style="3" customWidth="1"/>
    <col min="11754" max="11754" width="10.1796875" style="3" bestFit="1" customWidth="1"/>
    <col min="11755" max="11996" width="9.1796875" style="3"/>
    <col min="11997" max="11997" width="2.453125" style="3" customWidth="1"/>
    <col min="11998" max="11998" width="31.453125" style="3" customWidth="1"/>
    <col min="11999" max="11999" width="12.453125" style="3" customWidth="1"/>
    <col min="12000" max="12000" width="12.7265625" style="3" customWidth="1"/>
    <col min="12001" max="12001" width="15.1796875" style="3" customWidth="1"/>
    <col min="12002" max="12002" width="14.453125" style="3" customWidth="1"/>
    <col min="12003" max="12003" width="14.7265625" style="3" customWidth="1"/>
    <col min="12004" max="12004" width="12.7265625" style="3" customWidth="1"/>
    <col min="12005" max="12005" width="12.26953125" style="3" customWidth="1"/>
    <col min="12006" max="12006" width="17" style="3" customWidth="1"/>
    <col min="12007" max="12007" width="19" style="3" customWidth="1"/>
    <col min="12008" max="12008" width="35.453125" style="3" customWidth="1"/>
    <col min="12009" max="12009" width="10.81640625" style="3" customWidth="1"/>
    <col min="12010" max="12010" width="10.1796875" style="3" bestFit="1" customWidth="1"/>
    <col min="12011" max="12252" width="9.1796875" style="3"/>
    <col min="12253" max="12253" width="2.453125" style="3" customWidth="1"/>
    <col min="12254" max="12254" width="31.453125" style="3" customWidth="1"/>
    <col min="12255" max="12255" width="12.453125" style="3" customWidth="1"/>
    <col min="12256" max="12256" width="12.7265625" style="3" customWidth="1"/>
    <col min="12257" max="12257" width="15.1796875" style="3" customWidth="1"/>
    <col min="12258" max="12258" width="14.453125" style="3" customWidth="1"/>
    <col min="12259" max="12259" width="14.7265625" style="3" customWidth="1"/>
    <col min="12260" max="12260" width="12.7265625" style="3" customWidth="1"/>
    <col min="12261" max="12261" width="12.26953125" style="3" customWidth="1"/>
    <col min="12262" max="12262" width="17" style="3" customWidth="1"/>
    <col min="12263" max="12263" width="19" style="3" customWidth="1"/>
    <col min="12264" max="12264" width="35.453125" style="3" customWidth="1"/>
    <col min="12265" max="12265" width="10.81640625" style="3" customWidth="1"/>
    <col min="12266" max="12266" width="10.1796875" style="3" bestFit="1" customWidth="1"/>
    <col min="12267" max="12508" width="9.1796875" style="3"/>
    <col min="12509" max="12509" width="2.453125" style="3" customWidth="1"/>
    <col min="12510" max="12510" width="31.453125" style="3" customWidth="1"/>
    <col min="12511" max="12511" width="12.453125" style="3" customWidth="1"/>
    <col min="12512" max="12512" width="12.7265625" style="3" customWidth="1"/>
    <col min="12513" max="12513" width="15.1796875" style="3" customWidth="1"/>
    <col min="12514" max="12514" width="14.453125" style="3" customWidth="1"/>
    <col min="12515" max="12515" width="14.7265625" style="3" customWidth="1"/>
    <col min="12516" max="12516" width="12.7265625" style="3" customWidth="1"/>
    <col min="12517" max="12517" width="12.26953125" style="3" customWidth="1"/>
    <col min="12518" max="12518" width="17" style="3" customWidth="1"/>
    <col min="12519" max="12519" width="19" style="3" customWidth="1"/>
    <col min="12520" max="12520" width="35.453125" style="3" customWidth="1"/>
    <col min="12521" max="12521" width="10.81640625" style="3" customWidth="1"/>
    <col min="12522" max="12522" width="10.1796875" style="3" bestFit="1" customWidth="1"/>
    <col min="12523" max="12764" width="9.1796875" style="3"/>
    <col min="12765" max="12765" width="2.453125" style="3" customWidth="1"/>
    <col min="12766" max="12766" width="31.453125" style="3" customWidth="1"/>
    <col min="12767" max="12767" width="12.453125" style="3" customWidth="1"/>
    <col min="12768" max="12768" width="12.7265625" style="3" customWidth="1"/>
    <col min="12769" max="12769" width="15.1796875" style="3" customWidth="1"/>
    <col min="12770" max="12770" width="14.453125" style="3" customWidth="1"/>
    <col min="12771" max="12771" width="14.7265625" style="3" customWidth="1"/>
    <col min="12772" max="12772" width="12.7265625" style="3" customWidth="1"/>
    <col min="12773" max="12773" width="12.26953125" style="3" customWidth="1"/>
    <col min="12774" max="12774" width="17" style="3" customWidth="1"/>
    <col min="12775" max="12775" width="19" style="3" customWidth="1"/>
    <col min="12776" max="12776" width="35.453125" style="3" customWidth="1"/>
    <col min="12777" max="12777" width="10.81640625" style="3" customWidth="1"/>
    <col min="12778" max="12778" width="10.1796875" style="3" bestFit="1" customWidth="1"/>
    <col min="12779" max="13020" width="9.1796875" style="3"/>
    <col min="13021" max="13021" width="2.453125" style="3" customWidth="1"/>
    <col min="13022" max="13022" width="31.453125" style="3" customWidth="1"/>
    <col min="13023" max="13023" width="12.453125" style="3" customWidth="1"/>
    <col min="13024" max="13024" width="12.7265625" style="3" customWidth="1"/>
    <col min="13025" max="13025" width="15.1796875" style="3" customWidth="1"/>
    <col min="13026" max="13026" width="14.453125" style="3" customWidth="1"/>
    <col min="13027" max="13027" width="14.7265625" style="3" customWidth="1"/>
    <col min="13028" max="13028" width="12.7265625" style="3" customWidth="1"/>
    <col min="13029" max="13029" width="12.26953125" style="3" customWidth="1"/>
    <col min="13030" max="13030" width="17" style="3" customWidth="1"/>
    <col min="13031" max="13031" width="19" style="3" customWidth="1"/>
    <col min="13032" max="13032" width="35.453125" style="3" customWidth="1"/>
    <col min="13033" max="13033" width="10.81640625" style="3" customWidth="1"/>
    <col min="13034" max="13034" width="10.1796875" style="3" bestFit="1" customWidth="1"/>
    <col min="13035" max="13276" width="9.1796875" style="3"/>
    <col min="13277" max="13277" width="2.453125" style="3" customWidth="1"/>
    <col min="13278" max="13278" width="31.453125" style="3" customWidth="1"/>
    <col min="13279" max="13279" width="12.453125" style="3" customWidth="1"/>
    <col min="13280" max="13280" width="12.7265625" style="3" customWidth="1"/>
    <col min="13281" max="13281" width="15.1796875" style="3" customWidth="1"/>
    <col min="13282" max="13282" width="14.453125" style="3" customWidth="1"/>
    <col min="13283" max="13283" width="14.7265625" style="3" customWidth="1"/>
    <col min="13284" max="13284" width="12.7265625" style="3" customWidth="1"/>
    <col min="13285" max="13285" width="12.26953125" style="3" customWidth="1"/>
    <col min="13286" max="13286" width="17" style="3" customWidth="1"/>
    <col min="13287" max="13287" width="19" style="3" customWidth="1"/>
    <col min="13288" max="13288" width="35.453125" style="3" customWidth="1"/>
    <col min="13289" max="13289" width="10.81640625" style="3" customWidth="1"/>
    <col min="13290" max="13290" width="10.1796875" style="3" bestFit="1" customWidth="1"/>
    <col min="13291" max="13532" width="9.1796875" style="3"/>
    <col min="13533" max="13533" width="2.453125" style="3" customWidth="1"/>
    <col min="13534" max="13534" width="31.453125" style="3" customWidth="1"/>
    <col min="13535" max="13535" width="12.453125" style="3" customWidth="1"/>
    <col min="13536" max="13536" width="12.7265625" style="3" customWidth="1"/>
    <col min="13537" max="13537" width="15.1796875" style="3" customWidth="1"/>
    <col min="13538" max="13538" width="14.453125" style="3" customWidth="1"/>
    <col min="13539" max="13539" width="14.7265625" style="3" customWidth="1"/>
    <col min="13540" max="13540" width="12.7265625" style="3" customWidth="1"/>
    <col min="13541" max="13541" width="12.26953125" style="3" customWidth="1"/>
    <col min="13542" max="13542" width="17" style="3" customWidth="1"/>
    <col min="13543" max="13543" width="19" style="3" customWidth="1"/>
    <col min="13544" max="13544" width="35.453125" style="3" customWidth="1"/>
    <col min="13545" max="13545" width="10.81640625" style="3" customWidth="1"/>
    <col min="13546" max="13546" width="10.1796875" style="3" bestFit="1" customWidth="1"/>
    <col min="13547" max="13788" width="9.1796875" style="3"/>
    <col min="13789" max="13789" width="2.453125" style="3" customWidth="1"/>
    <col min="13790" max="13790" width="31.453125" style="3" customWidth="1"/>
    <col min="13791" max="13791" width="12.453125" style="3" customWidth="1"/>
    <col min="13792" max="13792" width="12.7265625" style="3" customWidth="1"/>
    <col min="13793" max="13793" width="15.1796875" style="3" customWidth="1"/>
    <col min="13794" max="13794" width="14.453125" style="3" customWidth="1"/>
    <col min="13795" max="13795" width="14.7265625" style="3" customWidth="1"/>
    <col min="13796" max="13796" width="12.7265625" style="3" customWidth="1"/>
    <col min="13797" max="13797" width="12.26953125" style="3" customWidth="1"/>
    <col min="13798" max="13798" width="17" style="3" customWidth="1"/>
    <col min="13799" max="13799" width="19" style="3" customWidth="1"/>
    <col min="13800" max="13800" width="35.453125" style="3" customWidth="1"/>
    <col min="13801" max="13801" width="10.81640625" style="3" customWidth="1"/>
    <col min="13802" max="13802" width="10.1796875" style="3" bestFit="1" customWidth="1"/>
    <col min="13803" max="14044" width="9.1796875" style="3"/>
    <col min="14045" max="14045" width="2.453125" style="3" customWidth="1"/>
    <col min="14046" max="14046" width="31.453125" style="3" customWidth="1"/>
    <col min="14047" max="14047" width="12.453125" style="3" customWidth="1"/>
    <col min="14048" max="14048" width="12.7265625" style="3" customWidth="1"/>
    <col min="14049" max="14049" width="15.1796875" style="3" customWidth="1"/>
    <col min="14050" max="14050" width="14.453125" style="3" customWidth="1"/>
    <col min="14051" max="14051" width="14.7265625" style="3" customWidth="1"/>
    <col min="14052" max="14052" width="12.7265625" style="3" customWidth="1"/>
    <col min="14053" max="14053" width="12.26953125" style="3" customWidth="1"/>
    <col min="14054" max="14054" width="17" style="3" customWidth="1"/>
    <col min="14055" max="14055" width="19" style="3" customWidth="1"/>
    <col min="14056" max="14056" width="35.453125" style="3" customWidth="1"/>
    <col min="14057" max="14057" width="10.81640625" style="3" customWidth="1"/>
    <col min="14058" max="14058" width="10.1796875" style="3" bestFit="1" customWidth="1"/>
    <col min="14059" max="14300" width="9.1796875" style="3"/>
    <col min="14301" max="14301" width="2.453125" style="3" customWidth="1"/>
    <col min="14302" max="14302" width="31.453125" style="3" customWidth="1"/>
    <col min="14303" max="14303" width="12.453125" style="3" customWidth="1"/>
    <col min="14304" max="14304" width="12.7265625" style="3" customWidth="1"/>
    <col min="14305" max="14305" width="15.1796875" style="3" customWidth="1"/>
    <col min="14306" max="14306" width="14.453125" style="3" customWidth="1"/>
    <col min="14307" max="14307" width="14.7265625" style="3" customWidth="1"/>
    <col min="14308" max="14308" width="12.7265625" style="3" customWidth="1"/>
    <col min="14309" max="14309" width="12.26953125" style="3" customWidth="1"/>
    <col min="14310" max="14310" width="17" style="3" customWidth="1"/>
    <col min="14311" max="14311" width="19" style="3" customWidth="1"/>
    <col min="14312" max="14312" width="35.453125" style="3" customWidth="1"/>
    <col min="14313" max="14313" width="10.81640625" style="3" customWidth="1"/>
    <col min="14314" max="14314" width="10.1796875" style="3" bestFit="1" customWidth="1"/>
    <col min="14315" max="14556" width="9.1796875" style="3"/>
    <col min="14557" max="14557" width="2.453125" style="3" customWidth="1"/>
    <col min="14558" max="14558" width="31.453125" style="3" customWidth="1"/>
    <col min="14559" max="14559" width="12.453125" style="3" customWidth="1"/>
    <col min="14560" max="14560" width="12.7265625" style="3" customWidth="1"/>
    <col min="14561" max="14561" width="15.1796875" style="3" customWidth="1"/>
    <col min="14562" max="14562" width="14.453125" style="3" customWidth="1"/>
    <col min="14563" max="14563" width="14.7265625" style="3" customWidth="1"/>
    <col min="14564" max="14564" width="12.7265625" style="3" customWidth="1"/>
    <col min="14565" max="14565" width="12.26953125" style="3" customWidth="1"/>
    <col min="14566" max="14566" width="17" style="3" customWidth="1"/>
    <col min="14567" max="14567" width="19" style="3" customWidth="1"/>
    <col min="14568" max="14568" width="35.453125" style="3" customWidth="1"/>
    <col min="14569" max="14569" width="10.81640625" style="3" customWidth="1"/>
    <col min="14570" max="14570" width="10.1796875" style="3" bestFit="1" customWidth="1"/>
    <col min="14571" max="14812" width="9.1796875" style="3"/>
    <col min="14813" max="14813" width="2.453125" style="3" customWidth="1"/>
    <col min="14814" max="14814" width="31.453125" style="3" customWidth="1"/>
    <col min="14815" max="14815" width="12.453125" style="3" customWidth="1"/>
    <col min="14816" max="14816" width="12.7265625" style="3" customWidth="1"/>
    <col min="14817" max="14817" width="15.1796875" style="3" customWidth="1"/>
    <col min="14818" max="14818" width="14.453125" style="3" customWidth="1"/>
    <col min="14819" max="14819" width="14.7265625" style="3" customWidth="1"/>
    <col min="14820" max="14820" width="12.7265625" style="3" customWidth="1"/>
    <col min="14821" max="14821" width="12.26953125" style="3" customWidth="1"/>
    <col min="14822" max="14822" width="17" style="3" customWidth="1"/>
    <col min="14823" max="14823" width="19" style="3" customWidth="1"/>
    <col min="14824" max="14824" width="35.453125" style="3" customWidth="1"/>
    <col min="14825" max="14825" width="10.81640625" style="3" customWidth="1"/>
    <col min="14826" max="14826" width="10.1796875" style="3" bestFit="1" customWidth="1"/>
    <col min="14827" max="15068" width="9.1796875" style="3"/>
    <col min="15069" max="15069" width="2.453125" style="3" customWidth="1"/>
    <col min="15070" max="15070" width="31.453125" style="3" customWidth="1"/>
    <col min="15071" max="15071" width="12.453125" style="3" customWidth="1"/>
    <col min="15072" max="15072" width="12.7265625" style="3" customWidth="1"/>
    <col min="15073" max="15073" width="15.1796875" style="3" customWidth="1"/>
    <col min="15074" max="15074" width="14.453125" style="3" customWidth="1"/>
    <col min="15075" max="15075" width="14.7265625" style="3" customWidth="1"/>
    <col min="15076" max="15076" width="12.7265625" style="3" customWidth="1"/>
    <col min="15077" max="15077" width="12.26953125" style="3" customWidth="1"/>
    <col min="15078" max="15078" width="17" style="3" customWidth="1"/>
    <col min="15079" max="15079" width="19" style="3" customWidth="1"/>
    <col min="15080" max="15080" width="35.453125" style="3" customWidth="1"/>
    <col min="15081" max="15081" width="10.81640625" style="3" customWidth="1"/>
    <col min="15082" max="15082" width="10.1796875" style="3" bestFit="1" customWidth="1"/>
    <col min="15083" max="15324" width="9.1796875" style="3"/>
    <col min="15325" max="15325" width="2.453125" style="3" customWidth="1"/>
    <col min="15326" max="15326" width="31.453125" style="3" customWidth="1"/>
    <col min="15327" max="15327" width="12.453125" style="3" customWidth="1"/>
    <col min="15328" max="15328" width="12.7265625" style="3" customWidth="1"/>
    <col min="15329" max="15329" width="15.1796875" style="3" customWidth="1"/>
    <col min="15330" max="15330" width="14.453125" style="3" customWidth="1"/>
    <col min="15331" max="15331" width="14.7265625" style="3" customWidth="1"/>
    <col min="15332" max="15332" width="12.7265625" style="3" customWidth="1"/>
    <col min="15333" max="15333" width="12.26953125" style="3" customWidth="1"/>
    <col min="15334" max="15334" width="17" style="3" customWidth="1"/>
    <col min="15335" max="15335" width="19" style="3" customWidth="1"/>
    <col min="15336" max="15336" width="35.453125" style="3" customWidth="1"/>
    <col min="15337" max="15337" width="10.81640625" style="3" customWidth="1"/>
    <col min="15338" max="15338" width="10.1796875" style="3" bestFit="1" customWidth="1"/>
    <col min="15339" max="15580" width="9.1796875" style="3"/>
    <col min="15581" max="15581" width="2.453125" style="3" customWidth="1"/>
    <col min="15582" max="15582" width="31.453125" style="3" customWidth="1"/>
    <col min="15583" max="15583" width="12.453125" style="3" customWidth="1"/>
    <col min="15584" max="15584" width="12.7265625" style="3" customWidth="1"/>
    <col min="15585" max="15585" width="15.1796875" style="3" customWidth="1"/>
    <col min="15586" max="15586" width="14.453125" style="3" customWidth="1"/>
    <col min="15587" max="15587" width="14.7265625" style="3" customWidth="1"/>
    <col min="15588" max="15588" width="12.7265625" style="3" customWidth="1"/>
    <col min="15589" max="15589" width="12.26953125" style="3" customWidth="1"/>
    <col min="15590" max="15590" width="17" style="3" customWidth="1"/>
    <col min="15591" max="15591" width="19" style="3" customWidth="1"/>
    <col min="15592" max="15592" width="35.453125" style="3" customWidth="1"/>
    <col min="15593" max="15593" width="10.81640625" style="3" customWidth="1"/>
    <col min="15594" max="15594" width="10.1796875" style="3" bestFit="1" customWidth="1"/>
    <col min="15595" max="15836" width="9.1796875" style="3"/>
    <col min="15837" max="15837" width="2.453125" style="3" customWidth="1"/>
    <col min="15838" max="15838" width="31.453125" style="3" customWidth="1"/>
    <col min="15839" max="15839" width="12.453125" style="3" customWidth="1"/>
    <col min="15840" max="15840" width="12.7265625" style="3" customWidth="1"/>
    <col min="15841" max="15841" width="15.1796875" style="3" customWidth="1"/>
    <col min="15842" max="15842" width="14.453125" style="3" customWidth="1"/>
    <col min="15843" max="15843" width="14.7265625" style="3" customWidth="1"/>
    <col min="15844" max="15844" width="12.7265625" style="3" customWidth="1"/>
    <col min="15845" max="15845" width="12.26953125" style="3" customWidth="1"/>
    <col min="15846" max="15846" width="17" style="3" customWidth="1"/>
    <col min="15847" max="15847" width="19" style="3" customWidth="1"/>
    <col min="15848" max="15848" width="35.453125" style="3" customWidth="1"/>
    <col min="15849" max="15849" width="10.81640625" style="3" customWidth="1"/>
    <col min="15850" max="15850" width="10.1796875" style="3" bestFit="1" customWidth="1"/>
    <col min="15851" max="16092" width="9.1796875" style="3"/>
    <col min="16093" max="16093" width="2.453125" style="3" customWidth="1"/>
    <col min="16094" max="16094" width="31.453125" style="3" customWidth="1"/>
    <col min="16095" max="16095" width="12.453125" style="3" customWidth="1"/>
    <col min="16096" max="16096" width="12.7265625" style="3" customWidth="1"/>
    <col min="16097" max="16097" width="15.1796875" style="3" customWidth="1"/>
    <col min="16098" max="16098" width="14.453125" style="3" customWidth="1"/>
    <col min="16099" max="16099" width="14.7265625" style="3" customWidth="1"/>
    <col min="16100" max="16100" width="12.7265625" style="3" customWidth="1"/>
    <col min="16101" max="16101" width="12.26953125" style="3" customWidth="1"/>
    <col min="16102" max="16102" width="17" style="3" customWidth="1"/>
    <col min="16103" max="16103" width="19" style="3" customWidth="1"/>
    <col min="16104" max="16104" width="35.453125" style="3" customWidth="1"/>
    <col min="16105" max="16105" width="10.81640625" style="3" customWidth="1"/>
    <col min="16106" max="16106" width="10.1796875" style="3" bestFit="1" customWidth="1"/>
    <col min="16107" max="16384" width="9.1796875" style="3"/>
  </cols>
  <sheetData>
    <row r="1" spans="2:16" ht="17.5" x14ac:dyDescent="0.35">
      <c r="B1" s="45" t="s">
        <v>78</v>
      </c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3.15" customHeight="1" x14ac:dyDescent="0.35">
      <c r="B2" s="4"/>
      <c r="D2" s="7"/>
    </row>
    <row r="3" spans="2:16" ht="15" thickBot="1" x14ac:dyDescent="0.4">
      <c r="B3" s="4"/>
      <c r="D3" s="7"/>
      <c r="F3" s="7"/>
      <c r="H3" s="7"/>
      <c r="J3" s="7"/>
      <c r="L3" s="7"/>
      <c r="N3" s="7"/>
    </row>
    <row r="4" spans="2:16" ht="15" thickBot="1" x14ac:dyDescent="0.4">
      <c r="B4" s="96" t="s">
        <v>0</v>
      </c>
      <c r="C4" s="97" t="s">
        <v>1</v>
      </c>
      <c r="D4" s="98" t="s">
        <v>2</v>
      </c>
      <c r="E4" s="99" t="s">
        <v>3</v>
      </c>
      <c r="F4" s="99" t="s">
        <v>4</v>
      </c>
      <c r="G4" s="99" t="s">
        <v>48</v>
      </c>
      <c r="H4" s="99" t="s">
        <v>49</v>
      </c>
      <c r="I4" s="99" t="s">
        <v>50</v>
      </c>
      <c r="J4" s="99" t="s">
        <v>51</v>
      </c>
      <c r="K4" s="99" t="s">
        <v>52</v>
      </c>
      <c r="L4" s="99" t="s">
        <v>53</v>
      </c>
      <c r="M4" s="99" t="s">
        <v>54</v>
      </c>
      <c r="N4" s="99" t="s">
        <v>55</v>
      </c>
      <c r="O4" s="100" t="s">
        <v>56</v>
      </c>
      <c r="P4" s="101" t="s">
        <v>58</v>
      </c>
    </row>
    <row r="5" spans="2:16" ht="15.75" customHeight="1" x14ac:dyDescent="0.35">
      <c r="B5" s="93">
        <v>1</v>
      </c>
      <c r="C5" s="85" t="s">
        <v>5</v>
      </c>
      <c r="D5" s="89">
        <v>460224</v>
      </c>
      <c r="E5" s="89">
        <v>0</v>
      </c>
      <c r="F5" s="89">
        <v>550347</v>
      </c>
      <c r="G5" s="89">
        <v>471726</v>
      </c>
      <c r="H5" s="89">
        <v>157242</v>
      </c>
      <c r="I5" s="89">
        <v>235863</v>
      </c>
      <c r="J5" s="89">
        <v>550347</v>
      </c>
      <c r="K5" s="89">
        <v>550347</v>
      </c>
      <c r="L5" s="89">
        <v>314484</v>
      </c>
      <c r="M5" s="89">
        <v>471726</v>
      </c>
      <c r="N5" s="89">
        <v>550347</v>
      </c>
      <c r="O5" s="90">
        <v>393105</v>
      </c>
      <c r="P5" s="92">
        <f>SUM(D5:O5)</f>
        <v>4705758</v>
      </c>
    </row>
    <row r="6" spans="2:16" ht="15.75" customHeight="1" x14ac:dyDescent="0.35">
      <c r="B6" s="94">
        <v>2</v>
      </c>
      <c r="C6" s="86" t="s">
        <v>6</v>
      </c>
      <c r="D6" s="14">
        <v>230112</v>
      </c>
      <c r="E6" s="14">
        <v>0</v>
      </c>
      <c r="F6" s="14">
        <v>235863</v>
      </c>
      <c r="G6" s="14">
        <v>0</v>
      </c>
      <c r="H6" s="14">
        <v>157242</v>
      </c>
      <c r="I6" s="14">
        <v>157242</v>
      </c>
      <c r="J6" s="14">
        <v>78621</v>
      </c>
      <c r="K6" s="14">
        <v>0</v>
      </c>
      <c r="L6" s="14">
        <v>78621</v>
      </c>
      <c r="M6" s="14">
        <v>235863</v>
      </c>
      <c r="N6" s="14">
        <v>393105</v>
      </c>
      <c r="O6" s="36">
        <v>157242</v>
      </c>
      <c r="P6" s="43">
        <f t="shared" ref="P6:P46" si="0">SUM(D6:O6)</f>
        <v>1723911</v>
      </c>
    </row>
    <row r="7" spans="2:16" ht="15.75" customHeight="1" x14ac:dyDescent="0.35">
      <c r="B7" s="94">
        <v>3</v>
      </c>
      <c r="C7" s="86" t="s">
        <v>7</v>
      </c>
      <c r="D7" s="14">
        <v>0</v>
      </c>
      <c r="E7" s="14">
        <v>0</v>
      </c>
      <c r="F7" s="14">
        <v>471726</v>
      </c>
      <c r="G7" s="14">
        <v>707589</v>
      </c>
      <c r="H7" s="14">
        <v>235863</v>
      </c>
      <c r="I7" s="14">
        <v>786210</v>
      </c>
      <c r="J7" s="14">
        <v>786210</v>
      </c>
      <c r="K7" s="14">
        <v>1022073</v>
      </c>
      <c r="L7" s="14">
        <v>864831</v>
      </c>
      <c r="M7" s="14">
        <v>1022073</v>
      </c>
      <c r="N7" s="14">
        <v>707589</v>
      </c>
      <c r="O7" s="36">
        <v>471726</v>
      </c>
      <c r="P7" s="43">
        <f t="shared" si="0"/>
        <v>7075890</v>
      </c>
    </row>
    <row r="8" spans="2:16" ht="15.75" customHeight="1" x14ac:dyDescent="0.35">
      <c r="B8" s="94">
        <v>4</v>
      </c>
      <c r="C8" s="86" t="s">
        <v>8</v>
      </c>
      <c r="D8" s="14">
        <v>843744</v>
      </c>
      <c r="E8" s="14">
        <v>0</v>
      </c>
      <c r="F8" s="14">
        <v>628968</v>
      </c>
      <c r="G8" s="14">
        <v>471726</v>
      </c>
      <c r="H8" s="14">
        <v>550347</v>
      </c>
      <c r="I8" s="14">
        <v>550347</v>
      </c>
      <c r="J8" s="14">
        <v>62896</v>
      </c>
      <c r="K8" s="14">
        <v>393105</v>
      </c>
      <c r="L8" s="14">
        <v>550347</v>
      </c>
      <c r="M8" s="14">
        <v>707589</v>
      </c>
      <c r="N8" s="14">
        <v>628968</v>
      </c>
      <c r="O8" s="36">
        <v>393105</v>
      </c>
      <c r="P8" s="43">
        <f t="shared" si="0"/>
        <v>5781142</v>
      </c>
    </row>
    <row r="9" spans="2:16" ht="15.75" customHeight="1" x14ac:dyDescent="0.35">
      <c r="B9" s="94">
        <v>5</v>
      </c>
      <c r="C9" s="86" t="s">
        <v>9</v>
      </c>
      <c r="D9" s="14">
        <v>843744</v>
      </c>
      <c r="E9" s="14">
        <v>0</v>
      </c>
      <c r="F9" s="14">
        <v>550347</v>
      </c>
      <c r="G9" s="14">
        <v>471726</v>
      </c>
      <c r="H9" s="14">
        <v>707589</v>
      </c>
      <c r="I9" s="14">
        <v>707589</v>
      </c>
      <c r="J9" s="14">
        <v>251584</v>
      </c>
      <c r="K9" s="14">
        <v>377376</v>
      </c>
      <c r="L9" s="14">
        <v>283032</v>
      </c>
      <c r="M9" s="14">
        <v>345928</v>
      </c>
      <c r="N9" s="14">
        <v>283032</v>
      </c>
      <c r="O9" s="36">
        <v>220136</v>
      </c>
      <c r="P9" s="43">
        <f t="shared" si="0"/>
        <v>5042083</v>
      </c>
    </row>
    <row r="10" spans="2:16" ht="15.75" customHeight="1" x14ac:dyDescent="0.35">
      <c r="B10" s="94">
        <v>6</v>
      </c>
      <c r="C10" s="86" t="s">
        <v>10</v>
      </c>
      <c r="D10" s="14">
        <v>0</v>
      </c>
      <c r="E10" s="14">
        <v>0</v>
      </c>
      <c r="F10" s="14">
        <v>550347</v>
      </c>
      <c r="G10" s="14">
        <v>707589</v>
      </c>
      <c r="H10" s="14">
        <v>235863</v>
      </c>
      <c r="I10" s="14">
        <v>864831</v>
      </c>
      <c r="J10" s="14">
        <v>283032</v>
      </c>
      <c r="K10" s="14">
        <v>283032</v>
      </c>
      <c r="L10" s="14">
        <v>283032</v>
      </c>
      <c r="M10" s="14">
        <v>345928</v>
      </c>
      <c r="N10" s="14">
        <v>220136</v>
      </c>
      <c r="O10" s="36">
        <v>188688</v>
      </c>
      <c r="P10" s="43">
        <f t="shared" si="0"/>
        <v>3962478</v>
      </c>
    </row>
    <row r="11" spans="2:16" ht="15.75" customHeight="1" x14ac:dyDescent="0.35">
      <c r="B11" s="94">
        <v>7</v>
      </c>
      <c r="C11" s="86" t="s">
        <v>11</v>
      </c>
      <c r="D11" s="14">
        <v>767040</v>
      </c>
      <c r="E11" s="14">
        <v>0</v>
      </c>
      <c r="F11" s="14">
        <v>628968</v>
      </c>
      <c r="G11" s="14">
        <v>786210</v>
      </c>
      <c r="H11" s="14">
        <v>943452</v>
      </c>
      <c r="I11" s="14">
        <v>786210</v>
      </c>
      <c r="J11" s="14">
        <v>707589</v>
      </c>
      <c r="K11" s="14">
        <v>786210</v>
      </c>
      <c r="L11" s="14">
        <v>471726</v>
      </c>
      <c r="M11" s="14">
        <v>157242</v>
      </c>
      <c r="N11" s="14">
        <v>78621</v>
      </c>
      <c r="O11" s="36">
        <v>314484</v>
      </c>
      <c r="P11" s="43">
        <f t="shared" si="0"/>
        <v>6427752</v>
      </c>
    </row>
    <row r="12" spans="2:16" ht="15.75" customHeight="1" x14ac:dyDescent="0.35">
      <c r="B12" s="94">
        <v>8</v>
      </c>
      <c r="C12" s="86" t="s">
        <v>12</v>
      </c>
      <c r="D12" s="14">
        <v>1073856</v>
      </c>
      <c r="E12" s="14">
        <v>0</v>
      </c>
      <c r="F12" s="14">
        <v>707589</v>
      </c>
      <c r="G12" s="14">
        <v>943452</v>
      </c>
      <c r="H12" s="14">
        <v>1179315</v>
      </c>
      <c r="I12" s="14">
        <v>943452</v>
      </c>
      <c r="J12" s="14">
        <v>628968</v>
      </c>
      <c r="K12" s="14">
        <v>1100694</v>
      </c>
      <c r="L12" s="14">
        <v>943452</v>
      </c>
      <c r="M12" s="14">
        <v>786210</v>
      </c>
      <c r="N12" s="14">
        <v>1179315</v>
      </c>
      <c r="O12" s="36">
        <v>943452</v>
      </c>
      <c r="P12" s="43">
        <f t="shared" si="0"/>
        <v>10429755</v>
      </c>
    </row>
    <row r="13" spans="2:16" ht="15.75" customHeight="1" x14ac:dyDescent="0.35">
      <c r="B13" s="94">
        <v>9</v>
      </c>
      <c r="C13" s="86" t="s">
        <v>13</v>
      </c>
      <c r="D13" s="14">
        <v>690336</v>
      </c>
      <c r="E13" s="14">
        <v>0</v>
      </c>
      <c r="F13" s="14">
        <v>550347</v>
      </c>
      <c r="G13" s="14">
        <v>786210</v>
      </c>
      <c r="H13" s="14">
        <v>235863</v>
      </c>
      <c r="I13" s="14">
        <v>628968</v>
      </c>
      <c r="J13" s="14">
        <v>188688</v>
      </c>
      <c r="K13" s="14">
        <v>251584</v>
      </c>
      <c r="L13" s="14">
        <v>251584</v>
      </c>
      <c r="M13" s="14">
        <v>251584</v>
      </c>
      <c r="N13" s="14">
        <v>251584</v>
      </c>
      <c r="O13" s="36">
        <v>157240</v>
      </c>
      <c r="P13" s="43">
        <f t="shared" si="0"/>
        <v>4243988</v>
      </c>
    </row>
    <row r="14" spans="2:16" ht="15.75" customHeight="1" x14ac:dyDescent="0.35">
      <c r="B14" s="94">
        <v>10</v>
      </c>
      <c r="C14" s="86" t="s">
        <v>14</v>
      </c>
      <c r="D14" s="14">
        <v>0</v>
      </c>
      <c r="E14" s="14">
        <v>0</v>
      </c>
      <c r="F14" s="14">
        <v>393105</v>
      </c>
      <c r="G14" s="14">
        <v>943452</v>
      </c>
      <c r="H14" s="14">
        <v>157242</v>
      </c>
      <c r="I14" s="14">
        <v>786210</v>
      </c>
      <c r="J14" s="14">
        <v>345928</v>
      </c>
      <c r="K14" s="14">
        <v>1022073</v>
      </c>
      <c r="L14" s="14">
        <v>707589</v>
      </c>
      <c r="M14" s="14">
        <v>786210</v>
      </c>
      <c r="N14" s="14">
        <v>943452</v>
      </c>
      <c r="O14" s="36">
        <v>550347</v>
      </c>
      <c r="P14" s="43">
        <f t="shared" si="0"/>
        <v>6635608</v>
      </c>
    </row>
    <row r="15" spans="2:16" ht="15.75" customHeight="1" x14ac:dyDescent="0.35">
      <c r="B15" s="94">
        <v>11</v>
      </c>
      <c r="C15" s="86" t="s">
        <v>15</v>
      </c>
      <c r="D15" s="14">
        <v>0</v>
      </c>
      <c r="E15" s="14">
        <v>0</v>
      </c>
      <c r="F15" s="14">
        <v>786210</v>
      </c>
      <c r="G15" s="14">
        <v>943452</v>
      </c>
      <c r="H15" s="14">
        <v>157242</v>
      </c>
      <c r="I15" s="14">
        <v>943452</v>
      </c>
      <c r="J15" s="14">
        <v>943452</v>
      </c>
      <c r="K15" s="14">
        <v>1179315</v>
      </c>
      <c r="L15" s="14">
        <v>943452</v>
      </c>
      <c r="M15" s="14">
        <v>1100694</v>
      </c>
      <c r="N15" s="14">
        <v>1179315</v>
      </c>
      <c r="O15" s="36">
        <v>707589</v>
      </c>
      <c r="P15" s="43">
        <f t="shared" si="0"/>
        <v>8884173</v>
      </c>
    </row>
    <row r="16" spans="2:16" s="8" customFormat="1" ht="15.75" customHeight="1" x14ac:dyDescent="0.35">
      <c r="B16" s="94">
        <v>12</v>
      </c>
      <c r="C16" s="86" t="s">
        <v>16</v>
      </c>
      <c r="D16" s="14">
        <v>0</v>
      </c>
      <c r="E16" s="14">
        <v>0</v>
      </c>
      <c r="F16" s="14">
        <v>864831</v>
      </c>
      <c r="G16" s="14">
        <v>943452</v>
      </c>
      <c r="H16" s="14">
        <v>235863</v>
      </c>
      <c r="I16" s="14">
        <v>943452</v>
      </c>
      <c r="J16" s="14">
        <v>1179315</v>
      </c>
      <c r="K16" s="14">
        <v>1179315</v>
      </c>
      <c r="L16" s="14">
        <v>943452</v>
      </c>
      <c r="M16" s="14">
        <v>1179315</v>
      </c>
      <c r="N16" s="14">
        <v>1179315</v>
      </c>
      <c r="O16" s="36">
        <v>943452</v>
      </c>
      <c r="P16" s="43">
        <f t="shared" si="0"/>
        <v>9591762</v>
      </c>
    </row>
    <row r="17" spans="2:16" ht="15.75" customHeight="1" x14ac:dyDescent="0.35">
      <c r="B17" s="94">
        <v>13</v>
      </c>
      <c r="C17" s="86" t="s">
        <v>17</v>
      </c>
      <c r="D17" s="14">
        <v>0</v>
      </c>
      <c r="E17" s="14">
        <v>0</v>
      </c>
      <c r="F17" s="14">
        <v>471726</v>
      </c>
      <c r="G17" s="14">
        <v>707589</v>
      </c>
      <c r="H17" s="14">
        <v>314484</v>
      </c>
      <c r="I17" s="14">
        <v>786210</v>
      </c>
      <c r="J17" s="14">
        <v>786210</v>
      </c>
      <c r="K17" s="14">
        <v>943452</v>
      </c>
      <c r="L17" s="14">
        <v>707589</v>
      </c>
      <c r="M17" s="14">
        <v>1022073</v>
      </c>
      <c r="N17" s="14">
        <v>943452</v>
      </c>
      <c r="O17" s="36">
        <v>393105</v>
      </c>
      <c r="P17" s="43">
        <f t="shared" si="0"/>
        <v>7075890</v>
      </c>
    </row>
    <row r="18" spans="2:16" ht="15.75" customHeight="1" x14ac:dyDescent="0.35">
      <c r="B18" s="94">
        <v>14</v>
      </c>
      <c r="C18" s="86" t="s">
        <v>18</v>
      </c>
      <c r="D18" s="14">
        <v>690336</v>
      </c>
      <c r="E18" s="14">
        <v>0</v>
      </c>
      <c r="F18" s="14">
        <v>550347</v>
      </c>
      <c r="G18" s="14">
        <v>471726</v>
      </c>
      <c r="H18" s="14">
        <v>786210</v>
      </c>
      <c r="I18" s="14">
        <v>550347</v>
      </c>
      <c r="J18" s="14">
        <v>283032</v>
      </c>
      <c r="K18" s="14">
        <v>628968</v>
      </c>
      <c r="L18" s="14">
        <v>471726</v>
      </c>
      <c r="M18" s="14">
        <v>707589</v>
      </c>
      <c r="N18" s="14">
        <v>1022073</v>
      </c>
      <c r="O18" s="36">
        <v>550347</v>
      </c>
      <c r="P18" s="43">
        <f t="shared" si="0"/>
        <v>6712701</v>
      </c>
    </row>
    <row r="19" spans="2:16" ht="15.75" customHeight="1" x14ac:dyDescent="0.35">
      <c r="B19" s="94">
        <v>15</v>
      </c>
      <c r="C19" s="86" t="s">
        <v>19</v>
      </c>
      <c r="D19" s="14">
        <v>1150560</v>
      </c>
      <c r="E19" s="14">
        <v>0</v>
      </c>
      <c r="F19" s="14">
        <v>943452</v>
      </c>
      <c r="G19" s="14">
        <v>943452</v>
      </c>
      <c r="H19" s="14">
        <v>943452</v>
      </c>
      <c r="I19" s="14">
        <v>943452</v>
      </c>
      <c r="J19" s="14">
        <v>864831</v>
      </c>
      <c r="K19" s="14">
        <v>1179315</v>
      </c>
      <c r="L19" s="14">
        <v>943452</v>
      </c>
      <c r="M19" s="14">
        <v>943452</v>
      </c>
      <c r="N19" s="14">
        <v>1179315</v>
      </c>
      <c r="O19" s="36">
        <v>707589</v>
      </c>
      <c r="P19" s="43">
        <f t="shared" si="0"/>
        <v>10742322</v>
      </c>
    </row>
    <row r="20" spans="2:16" ht="15.75" customHeight="1" x14ac:dyDescent="0.35">
      <c r="B20" s="94">
        <v>16</v>
      </c>
      <c r="C20" s="86" t="s">
        <v>20</v>
      </c>
      <c r="D20" s="14">
        <v>767040</v>
      </c>
      <c r="E20" s="14">
        <v>0</v>
      </c>
      <c r="F20" s="14">
        <v>628968</v>
      </c>
      <c r="G20" s="14">
        <v>707589</v>
      </c>
      <c r="H20" s="14">
        <v>628968</v>
      </c>
      <c r="I20" s="14">
        <v>550347</v>
      </c>
      <c r="J20" s="14">
        <v>786210</v>
      </c>
      <c r="K20" s="14">
        <v>1100694</v>
      </c>
      <c r="L20" s="14">
        <v>943452</v>
      </c>
      <c r="M20" s="14">
        <v>1179315</v>
      </c>
      <c r="N20" s="14">
        <v>864831</v>
      </c>
      <c r="O20" s="36">
        <v>943452</v>
      </c>
      <c r="P20" s="43">
        <f t="shared" si="0"/>
        <v>9100866</v>
      </c>
    </row>
    <row r="21" spans="2:16" ht="15.75" customHeight="1" x14ac:dyDescent="0.35">
      <c r="B21" s="94">
        <v>17</v>
      </c>
      <c r="C21" s="86" t="s">
        <v>21</v>
      </c>
      <c r="D21" s="14">
        <v>997152</v>
      </c>
      <c r="E21" s="14">
        <v>0</v>
      </c>
      <c r="F21" s="14">
        <v>943452</v>
      </c>
      <c r="G21" s="14">
        <v>943452</v>
      </c>
      <c r="H21" s="14">
        <v>235863</v>
      </c>
      <c r="I21" s="14">
        <v>943452</v>
      </c>
      <c r="J21" s="14">
        <v>586253</v>
      </c>
      <c r="K21" s="14">
        <v>1179315</v>
      </c>
      <c r="L21" s="14">
        <v>786210</v>
      </c>
      <c r="M21" s="14">
        <v>1179315</v>
      </c>
      <c r="N21" s="14">
        <v>1179315</v>
      </c>
      <c r="O21" s="36">
        <v>786210</v>
      </c>
      <c r="P21" s="43">
        <f t="shared" si="0"/>
        <v>9759989</v>
      </c>
    </row>
    <row r="22" spans="2:16" ht="15.75" customHeight="1" x14ac:dyDescent="0.35">
      <c r="B22" s="94">
        <v>18</v>
      </c>
      <c r="C22" s="86" t="s">
        <v>22</v>
      </c>
      <c r="D22" s="14">
        <v>690336</v>
      </c>
      <c r="E22" s="14">
        <v>0</v>
      </c>
      <c r="F22" s="14">
        <v>471726</v>
      </c>
      <c r="G22" s="14">
        <v>471726</v>
      </c>
      <c r="H22" s="14">
        <v>471726</v>
      </c>
      <c r="I22" s="14">
        <v>707589</v>
      </c>
      <c r="J22" s="14">
        <v>220136</v>
      </c>
      <c r="K22" s="14">
        <v>251584</v>
      </c>
      <c r="L22" s="14">
        <v>188688</v>
      </c>
      <c r="M22" s="14">
        <v>314480</v>
      </c>
      <c r="N22" s="14">
        <v>377376</v>
      </c>
      <c r="O22" s="36">
        <v>220136</v>
      </c>
      <c r="P22" s="43">
        <f t="shared" si="0"/>
        <v>4385503</v>
      </c>
    </row>
    <row r="23" spans="2:16" s="9" customFormat="1" ht="15.75" customHeight="1" x14ac:dyDescent="0.35">
      <c r="B23" s="94">
        <v>19</v>
      </c>
      <c r="C23" s="86" t="s">
        <v>23</v>
      </c>
      <c r="D23" s="14">
        <v>920448</v>
      </c>
      <c r="E23" s="14">
        <v>0</v>
      </c>
      <c r="F23" s="14">
        <v>550347</v>
      </c>
      <c r="G23" s="14">
        <v>864831</v>
      </c>
      <c r="H23" s="14">
        <v>628968</v>
      </c>
      <c r="I23" s="14">
        <v>943452</v>
      </c>
      <c r="J23" s="14">
        <v>408824</v>
      </c>
      <c r="K23" s="14">
        <v>345928</v>
      </c>
      <c r="L23" s="14">
        <v>157240</v>
      </c>
      <c r="M23" s="14">
        <v>220136</v>
      </c>
      <c r="N23" s="14">
        <v>188688</v>
      </c>
      <c r="O23" s="36">
        <v>220136</v>
      </c>
      <c r="P23" s="43">
        <f t="shared" si="0"/>
        <v>5448998</v>
      </c>
    </row>
    <row r="24" spans="2:16" ht="15.75" customHeight="1" x14ac:dyDescent="0.35">
      <c r="B24" s="94">
        <v>20</v>
      </c>
      <c r="C24" s="86" t="s">
        <v>24</v>
      </c>
      <c r="D24" s="14">
        <v>0</v>
      </c>
      <c r="E24" s="14">
        <v>0</v>
      </c>
      <c r="F24" s="14">
        <v>393105</v>
      </c>
      <c r="G24" s="14">
        <v>550347</v>
      </c>
      <c r="H24" s="14">
        <v>157242</v>
      </c>
      <c r="I24" s="14">
        <v>786210</v>
      </c>
      <c r="J24" s="14">
        <v>1100694</v>
      </c>
      <c r="K24" s="14">
        <v>943452</v>
      </c>
      <c r="L24" s="14">
        <v>471726</v>
      </c>
      <c r="M24" s="14">
        <v>943452</v>
      </c>
      <c r="N24" s="14">
        <v>864831</v>
      </c>
      <c r="O24" s="36">
        <v>471726</v>
      </c>
      <c r="P24" s="43">
        <f t="shared" si="0"/>
        <v>6682785</v>
      </c>
    </row>
    <row r="25" spans="2:16" ht="15.75" customHeight="1" x14ac:dyDescent="0.35">
      <c r="B25" s="94">
        <v>21</v>
      </c>
      <c r="C25" s="86" t="s">
        <v>25</v>
      </c>
      <c r="D25" s="14">
        <v>0</v>
      </c>
      <c r="E25" s="14">
        <v>0</v>
      </c>
      <c r="F25" s="14">
        <v>235863</v>
      </c>
      <c r="G25" s="14">
        <v>471726</v>
      </c>
      <c r="H25" s="14">
        <v>157242</v>
      </c>
      <c r="I25" s="14">
        <v>550347</v>
      </c>
      <c r="J25" s="14">
        <v>220136</v>
      </c>
      <c r="K25" s="14">
        <v>188688</v>
      </c>
      <c r="L25" s="14">
        <v>628968</v>
      </c>
      <c r="M25" s="14">
        <v>707589</v>
      </c>
      <c r="N25" s="14">
        <v>707589</v>
      </c>
      <c r="O25" s="36">
        <v>550347</v>
      </c>
      <c r="P25" s="43">
        <f t="shared" si="0"/>
        <v>4418495</v>
      </c>
    </row>
    <row r="26" spans="2:16" ht="15.75" customHeight="1" x14ac:dyDescent="0.35">
      <c r="B26" s="94">
        <v>22</v>
      </c>
      <c r="C26" s="86" t="s">
        <v>26</v>
      </c>
      <c r="D26" s="14">
        <v>0</v>
      </c>
      <c r="E26" s="14">
        <v>0</v>
      </c>
      <c r="F26" s="14">
        <v>314484</v>
      </c>
      <c r="G26" s="14">
        <v>943452</v>
      </c>
      <c r="H26" s="14">
        <v>235863</v>
      </c>
      <c r="I26" s="14">
        <v>786210</v>
      </c>
      <c r="J26" s="14">
        <v>251584</v>
      </c>
      <c r="K26" s="14">
        <v>283032</v>
      </c>
      <c r="L26" s="14">
        <v>550347</v>
      </c>
      <c r="M26" s="14">
        <v>1179315</v>
      </c>
      <c r="N26" s="14">
        <v>707589</v>
      </c>
      <c r="O26" s="36">
        <v>471726</v>
      </c>
      <c r="P26" s="43">
        <f t="shared" si="0"/>
        <v>5723602</v>
      </c>
    </row>
    <row r="27" spans="2:16" ht="15.75" customHeight="1" x14ac:dyDescent="0.35">
      <c r="B27" s="94">
        <v>23</v>
      </c>
      <c r="C27" s="86" t="s">
        <v>27</v>
      </c>
      <c r="D27" s="14">
        <v>460224</v>
      </c>
      <c r="E27" s="14">
        <v>0</v>
      </c>
      <c r="F27" s="14">
        <v>78621</v>
      </c>
      <c r="G27" s="14">
        <v>157242</v>
      </c>
      <c r="H27" s="14">
        <v>157242</v>
      </c>
      <c r="I27" s="14">
        <v>235863</v>
      </c>
      <c r="J27" s="14">
        <v>0</v>
      </c>
      <c r="K27" s="14">
        <v>62896</v>
      </c>
      <c r="L27" s="14">
        <v>62896</v>
      </c>
      <c r="M27" s="14">
        <v>62896</v>
      </c>
      <c r="N27" s="14">
        <v>94344</v>
      </c>
      <c r="O27" s="36">
        <v>94344</v>
      </c>
      <c r="P27" s="43">
        <f t="shared" si="0"/>
        <v>1466568</v>
      </c>
    </row>
    <row r="28" spans="2:16" ht="15.75" customHeight="1" x14ac:dyDescent="0.35">
      <c r="B28" s="94">
        <v>24</v>
      </c>
      <c r="C28" s="86" t="s">
        <v>28</v>
      </c>
      <c r="D28" s="14">
        <v>0</v>
      </c>
      <c r="E28" s="14">
        <v>0</v>
      </c>
      <c r="F28" s="14">
        <v>0</v>
      </c>
      <c r="G28" s="14">
        <v>235863</v>
      </c>
      <c r="H28" s="14">
        <v>78621</v>
      </c>
      <c r="I28" s="14">
        <v>314484</v>
      </c>
      <c r="J28" s="14">
        <v>31448</v>
      </c>
      <c r="K28" s="14">
        <v>94344</v>
      </c>
      <c r="L28" s="14">
        <v>94344</v>
      </c>
      <c r="M28" s="14">
        <v>125792</v>
      </c>
      <c r="N28" s="14">
        <v>62896</v>
      </c>
      <c r="O28" s="36">
        <v>62896</v>
      </c>
      <c r="P28" s="43">
        <f t="shared" si="0"/>
        <v>1100688</v>
      </c>
    </row>
    <row r="29" spans="2:16" ht="15.75" customHeight="1" x14ac:dyDescent="0.35">
      <c r="B29" s="94">
        <v>25</v>
      </c>
      <c r="C29" s="86" t="s">
        <v>29</v>
      </c>
      <c r="D29" s="14">
        <v>997152</v>
      </c>
      <c r="E29" s="14">
        <v>0</v>
      </c>
      <c r="F29" s="14">
        <v>943452</v>
      </c>
      <c r="G29" s="14">
        <v>943452</v>
      </c>
      <c r="H29" s="14">
        <v>786210</v>
      </c>
      <c r="I29" s="14">
        <v>628968</v>
      </c>
      <c r="J29" s="14">
        <v>864831</v>
      </c>
      <c r="K29" s="14">
        <v>943452</v>
      </c>
      <c r="L29" s="14">
        <v>786210</v>
      </c>
      <c r="M29" s="14">
        <v>707589</v>
      </c>
      <c r="N29" s="14">
        <v>1179315</v>
      </c>
      <c r="O29" s="36">
        <v>786210</v>
      </c>
      <c r="P29" s="43">
        <f t="shared" si="0"/>
        <v>9566841</v>
      </c>
    </row>
    <row r="30" spans="2:16" ht="15.75" customHeight="1" x14ac:dyDescent="0.35">
      <c r="B30" s="94">
        <v>26</v>
      </c>
      <c r="C30" s="86" t="s">
        <v>30</v>
      </c>
      <c r="D30" s="14">
        <v>1073856</v>
      </c>
      <c r="E30" s="14">
        <v>0</v>
      </c>
      <c r="F30" s="14">
        <v>707589</v>
      </c>
      <c r="G30" s="14">
        <v>550347</v>
      </c>
      <c r="H30" s="14">
        <v>157242</v>
      </c>
      <c r="I30" s="14">
        <v>707589</v>
      </c>
      <c r="J30" s="14">
        <v>220136</v>
      </c>
      <c r="K30" s="14">
        <v>251584</v>
      </c>
      <c r="L30" s="14">
        <v>707589</v>
      </c>
      <c r="M30" s="14">
        <v>1179315</v>
      </c>
      <c r="N30" s="14">
        <v>943452</v>
      </c>
      <c r="O30" s="36">
        <v>471726</v>
      </c>
      <c r="P30" s="43">
        <f t="shared" si="0"/>
        <v>6970425</v>
      </c>
    </row>
    <row r="31" spans="2:16" ht="15.75" customHeight="1" x14ac:dyDescent="0.35">
      <c r="B31" s="94">
        <v>27</v>
      </c>
      <c r="C31" s="86" t="s">
        <v>31</v>
      </c>
      <c r="D31" s="14">
        <v>0</v>
      </c>
      <c r="E31" s="14">
        <v>0</v>
      </c>
      <c r="F31" s="14">
        <v>550347</v>
      </c>
      <c r="G31" s="14">
        <v>393105</v>
      </c>
      <c r="H31" s="14">
        <v>78621</v>
      </c>
      <c r="I31" s="14">
        <v>471726</v>
      </c>
      <c r="J31" s="14">
        <v>550347</v>
      </c>
      <c r="K31" s="14">
        <v>471726</v>
      </c>
      <c r="L31" s="14">
        <v>471726</v>
      </c>
      <c r="M31" s="14">
        <v>707589</v>
      </c>
      <c r="N31" s="14">
        <v>628968</v>
      </c>
      <c r="O31" s="36">
        <v>235863</v>
      </c>
      <c r="P31" s="43">
        <f t="shared" si="0"/>
        <v>4560018</v>
      </c>
    </row>
    <row r="32" spans="2:16" ht="15.75" customHeight="1" x14ac:dyDescent="0.35">
      <c r="B32" s="94">
        <v>28</v>
      </c>
      <c r="C32" s="86" t="s">
        <v>32</v>
      </c>
      <c r="D32" s="14">
        <v>920448</v>
      </c>
      <c r="E32" s="14">
        <v>0</v>
      </c>
      <c r="F32" s="14">
        <v>943452</v>
      </c>
      <c r="G32" s="14">
        <v>707589</v>
      </c>
      <c r="H32" s="14">
        <v>1022073</v>
      </c>
      <c r="I32" s="14">
        <v>943452</v>
      </c>
      <c r="J32" s="14">
        <v>864831</v>
      </c>
      <c r="K32" s="14">
        <v>786210</v>
      </c>
      <c r="L32" s="14">
        <v>786210</v>
      </c>
      <c r="M32" s="14">
        <v>943452</v>
      </c>
      <c r="N32" s="14">
        <v>1179315</v>
      </c>
      <c r="O32" s="36">
        <v>550347</v>
      </c>
      <c r="P32" s="43">
        <f t="shared" si="0"/>
        <v>9647379</v>
      </c>
    </row>
    <row r="33" spans="2:16" ht="15.75" customHeight="1" x14ac:dyDescent="0.35">
      <c r="B33" s="94">
        <v>29</v>
      </c>
      <c r="C33" s="86" t="s">
        <v>33</v>
      </c>
      <c r="D33" s="14">
        <v>767040</v>
      </c>
      <c r="E33" s="14">
        <v>0</v>
      </c>
      <c r="F33" s="14">
        <v>235863</v>
      </c>
      <c r="G33" s="14">
        <v>628968</v>
      </c>
      <c r="H33" s="14">
        <v>786210</v>
      </c>
      <c r="I33" s="14">
        <v>786210</v>
      </c>
      <c r="J33" s="14">
        <v>274538</v>
      </c>
      <c r="K33" s="14">
        <v>707589</v>
      </c>
      <c r="L33" s="14">
        <v>628968</v>
      </c>
      <c r="M33" s="14">
        <v>628968</v>
      </c>
      <c r="N33" s="14">
        <v>628968</v>
      </c>
      <c r="O33" s="36">
        <v>471726</v>
      </c>
      <c r="P33" s="43">
        <f t="shared" si="0"/>
        <v>6545048</v>
      </c>
    </row>
    <row r="34" spans="2:16" ht="15.75" customHeight="1" x14ac:dyDescent="0.35">
      <c r="B34" s="94">
        <v>30</v>
      </c>
      <c r="C34" s="86" t="s">
        <v>34</v>
      </c>
      <c r="D34" s="14">
        <v>0</v>
      </c>
      <c r="E34" s="14">
        <v>0</v>
      </c>
      <c r="F34" s="14">
        <v>393105</v>
      </c>
      <c r="G34" s="14">
        <v>707589</v>
      </c>
      <c r="H34" s="14">
        <v>235863</v>
      </c>
      <c r="I34" s="14">
        <v>943452</v>
      </c>
      <c r="J34" s="14">
        <v>377376</v>
      </c>
      <c r="K34" s="14">
        <v>408824</v>
      </c>
      <c r="L34" s="14">
        <v>943452</v>
      </c>
      <c r="M34" s="14">
        <v>864831</v>
      </c>
      <c r="N34" s="14">
        <v>1100694</v>
      </c>
      <c r="O34" s="36">
        <v>550347</v>
      </c>
      <c r="P34" s="43">
        <f t="shared" si="0"/>
        <v>6525533</v>
      </c>
    </row>
    <row r="35" spans="2:16" ht="15.75" customHeight="1" x14ac:dyDescent="0.35">
      <c r="B35" s="94">
        <v>31</v>
      </c>
      <c r="C35" s="86" t="s">
        <v>35</v>
      </c>
      <c r="D35" s="14">
        <v>613632</v>
      </c>
      <c r="E35" s="14">
        <v>0</v>
      </c>
      <c r="F35" s="14">
        <v>628968</v>
      </c>
      <c r="G35" s="14">
        <v>471726</v>
      </c>
      <c r="H35" s="14">
        <v>78621</v>
      </c>
      <c r="I35" s="14">
        <v>943452</v>
      </c>
      <c r="J35" s="14">
        <v>251584</v>
      </c>
      <c r="K35" s="14">
        <v>220136</v>
      </c>
      <c r="L35" s="14">
        <v>251584</v>
      </c>
      <c r="M35" s="14">
        <v>283032</v>
      </c>
      <c r="N35" s="14">
        <v>220136</v>
      </c>
      <c r="O35" s="36">
        <v>188688</v>
      </c>
      <c r="P35" s="43">
        <f t="shared" si="0"/>
        <v>4151559</v>
      </c>
    </row>
    <row r="36" spans="2:16" ht="15.75" customHeight="1" x14ac:dyDescent="0.35">
      <c r="B36" s="94">
        <v>32</v>
      </c>
      <c r="C36" s="86" t="s">
        <v>36</v>
      </c>
      <c r="D36" s="14">
        <v>767040</v>
      </c>
      <c r="E36" s="14">
        <v>0</v>
      </c>
      <c r="F36" s="14">
        <v>864831</v>
      </c>
      <c r="G36" s="14">
        <v>786210</v>
      </c>
      <c r="H36" s="14">
        <v>1022073</v>
      </c>
      <c r="I36" s="14">
        <v>943452</v>
      </c>
      <c r="J36" s="14">
        <v>251584</v>
      </c>
      <c r="K36" s="14">
        <v>943452</v>
      </c>
      <c r="L36" s="14">
        <v>628968</v>
      </c>
      <c r="M36" s="14">
        <v>864831</v>
      </c>
      <c r="N36" s="14">
        <v>864831</v>
      </c>
      <c r="O36" s="36">
        <v>235863</v>
      </c>
      <c r="P36" s="43">
        <f t="shared" si="0"/>
        <v>8173135</v>
      </c>
    </row>
    <row r="37" spans="2:16" ht="15.75" customHeight="1" x14ac:dyDescent="0.35">
      <c r="B37" s="94">
        <v>33</v>
      </c>
      <c r="C37" s="86" t="s">
        <v>37</v>
      </c>
      <c r="D37" s="14">
        <v>1150560</v>
      </c>
      <c r="E37" s="14">
        <v>306816</v>
      </c>
      <c r="F37" s="14">
        <v>786210</v>
      </c>
      <c r="G37" s="14">
        <v>864831</v>
      </c>
      <c r="H37" s="14">
        <v>1022073</v>
      </c>
      <c r="I37" s="14">
        <v>864831</v>
      </c>
      <c r="J37" s="14">
        <v>1100692</v>
      </c>
      <c r="K37" s="14">
        <v>377376</v>
      </c>
      <c r="L37" s="14">
        <v>251584</v>
      </c>
      <c r="M37" s="14">
        <v>345928</v>
      </c>
      <c r="N37" s="14">
        <v>440272</v>
      </c>
      <c r="O37" s="36">
        <v>345928</v>
      </c>
      <c r="P37" s="43">
        <f t="shared" si="0"/>
        <v>7857101</v>
      </c>
    </row>
    <row r="38" spans="2:16" ht="15.75" customHeight="1" x14ac:dyDescent="0.35">
      <c r="B38" s="94">
        <v>34</v>
      </c>
      <c r="C38" s="86" t="s">
        <v>38</v>
      </c>
      <c r="D38" s="14">
        <v>0</v>
      </c>
      <c r="E38" s="14">
        <v>0</v>
      </c>
      <c r="F38" s="14">
        <v>628968</v>
      </c>
      <c r="G38" s="14">
        <v>864831</v>
      </c>
      <c r="H38" s="14">
        <v>157242</v>
      </c>
      <c r="I38" s="14">
        <v>786210</v>
      </c>
      <c r="J38" s="14">
        <v>345928</v>
      </c>
      <c r="K38" s="14">
        <v>188688</v>
      </c>
      <c r="L38" s="14">
        <v>283032</v>
      </c>
      <c r="M38" s="14">
        <v>283032</v>
      </c>
      <c r="N38" s="14">
        <v>251584</v>
      </c>
      <c r="O38" s="36">
        <v>220136</v>
      </c>
      <c r="P38" s="43">
        <f t="shared" si="0"/>
        <v>4009651</v>
      </c>
    </row>
    <row r="39" spans="2:16" x14ac:dyDescent="0.35">
      <c r="B39" s="94">
        <v>35</v>
      </c>
      <c r="C39" s="86" t="s">
        <v>39</v>
      </c>
      <c r="D39" s="14">
        <v>0</v>
      </c>
      <c r="E39" s="14">
        <v>0</v>
      </c>
      <c r="F39" s="14">
        <v>393105</v>
      </c>
      <c r="G39" s="14">
        <v>471726</v>
      </c>
      <c r="H39" s="14">
        <v>235863</v>
      </c>
      <c r="I39" s="14">
        <v>786210</v>
      </c>
      <c r="J39" s="14">
        <v>707589</v>
      </c>
      <c r="K39" s="14">
        <v>707589</v>
      </c>
      <c r="L39" s="14">
        <v>628968</v>
      </c>
      <c r="M39" s="14">
        <v>1100694</v>
      </c>
      <c r="N39" s="14">
        <v>786210</v>
      </c>
      <c r="O39" s="36">
        <v>550347</v>
      </c>
      <c r="P39" s="43">
        <f t="shared" si="0"/>
        <v>6368301</v>
      </c>
    </row>
    <row r="40" spans="2:16" x14ac:dyDescent="0.35">
      <c r="B40" s="94">
        <v>36</v>
      </c>
      <c r="C40" s="86" t="s">
        <v>40</v>
      </c>
      <c r="D40" s="14">
        <v>0</v>
      </c>
      <c r="E40" s="14">
        <v>0</v>
      </c>
      <c r="F40" s="14">
        <v>235863</v>
      </c>
      <c r="G40" s="14">
        <v>550347</v>
      </c>
      <c r="H40" s="14">
        <v>0</v>
      </c>
      <c r="I40" s="14">
        <v>628968</v>
      </c>
      <c r="J40" s="14">
        <v>471726</v>
      </c>
      <c r="K40" s="14">
        <v>707589</v>
      </c>
      <c r="L40" s="14">
        <v>235863</v>
      </c>
      <c r="M40" s="14">
        <v>628968</v>
      </c>
      <c r="N40" s="14">
        <v>393105</v>
      </c>
      <c r="O40" s="36">
        <v>235863</v>
      </c>
      <c r="P40" s="43">
        <f t="shared" si="0"/>
        <v>4088292</v>
      </c>
    </row>
    <row r="41" spans="2:16" x14ac:dyDescent="0.35">
      <c r="B41" s="94">
        <v>37</v>
      </c>
      <c r="C41" s="86" t="s">
        <v>41</v>
      </c>
      <c r="D41" s="14">
        <v>997152</v>
      </c>
      <c r="E41" s="14">
        <v>0</v>
      </c>
      <c r="F41" s="14">
        <v>0</v>
      </c>
      <c r="G41" s="14">
        <v>471726</v>
      </c>
      <c r="H41" s="14">
        <v>786210</v>
      </c>
      <c r="I41" s="14">
        <v>786210</v>
      </c>
      <c r="J41" s="14">
        <v>283032</v>
      </c>
      <c r="K41" s="14">
        <v>786210</v>
      </c>
      <c r="L41" s="14">
        <v>628968</v>
      </c>
      <c r="M41" s="14">
        <v>943452</v>
      </c>
      <c r="N41" s="14">
        <v>707589</v>
      </c>
      <c r="O41" s="36">
        <v>471726</v>
      </c>
      <c r="P41" s="43">
        <f t="shared" si="0"/>
        <v>6862275</v>
      </c>
    </row>
    <row r="42" spans="2:16" x14ac:dyDescent="0.35">
      <c r="B42" s="94">
        <v>38</v>
      </c>
      <c r="C42" s="86" t="s">
        <v>42</v>
      </c>
      <c r="D42" s="14">
        <v>920448</v>
      </c>
      <c r="E42" s="14">
        <v>0</v>
      </c>
      <c r="F42" s="14">
        <v>628968</v>
      </c>
      <c r="G42" s="14">
        <v>471726</v>
      </c>
      <c r="H42" s="14">
        <v>0</v>
      </c>
      <c r="I42" s="14">
        <v>550347</v>
      </c>
      <c r="J42" s="14">
        <v>188688</v>
      </c>
      <c r="K42" s="14">
        <v>943452</v>
      </c>
      <c r="L42" s="14">
        <v>707589</v>
      </c>
      <c r="M42" s="14">
        <v>786210</v>
      </c>
      <c r="N42" s="14">
        <v>707589</v>
      </c>
      <c r="O42" s="36">
        <v>471726</v>
      </c>
      <c r="P42" s="43">
        <f t="shared" si="0"/>
        <v>6376743</v>
      </c>
    </row>
    <row r="43" spans="2:16" x14ac:dyDescent="0.35">
      <c r="B43" s="94">
        <v>39</v>
      </c>
      <c r="C43" s="86" t="s">
        <v>43</v>
      </c>
      <c r="D43" s="14">
        <v>0</v>
      </c>
      <c r="E43" s="14">
        <v>0</v>
      </c>
      <c r="F43" s="14">
        <v>393105</v>
      </c>
      <c r="G43" s="14">
        <v>628968</v>
      </c>
      <c r="H43" s="14">
        <v>471726</v>
      </c>
      <c r="I43" s="14">
        <v>943452</v>
      </c>
      <c r="J43" s="14">
        <v>251584</v>
      </c>
      <c r="K43" s="14">
        <v>1022073</v>
      </c>
      <c r="L43" s="14">
        <v>864831</v>
      </c>
      <c r="M43" s="14">
        <v>786210</v>
      </c>
      <c r="N43" s="14">
        <v>1100694</v>
      </c>
      <c r="O43" s="36">
        <v>550347</v>
      </c>
      <c r="P43" s="43">
        <f t="shared" si="0"/>
        <v>7012990</v>
      </c>
    </row>
    <row r="44" spans="2:16" x14ac:dyDescent="0.35">
      <c r="B44" s="94">
        <v>40</v>
      </c>
      <c r="C44" s="86" t="s">
        <v>44</v>
      </c>
      <c r="D44" s="14">
        <v>0</v>
      </c>
      <c r="E44" s="14">
        <v>0</v>
      </c>
      <c r="F44" s="14">
        <v>550347</v>
      </c>
      <c r="G44" s="14">
        <v>707589</v>
      </c>
      <c r="H44" s="14">
        <v>235863</v>
      </c>
      <c r="I44" s="14">
        <v>786210</v>
      </c>
      <c r="J44" s="14">
        <v>786210</v>
      </c>
      <c r="K44" s="14">
        <v>707589</v>
      </c>
      <c r="L44" s="14">
        <v>707589</v>
      </c>
      <c r="M44" s="14">
        <v>1022073</v>
      </c>
      <c r="N44" s="14">
        <v>864831</v>
      </c>
      <c r="O44" s="36">
        <v>550347</v>
      </c>
      <c r="P44" s="43">
        <f t="shared" si="0"/>
        <v>6918648</v>
      </c>
    </row>
    <row r="45" spans="2:16" x14ac:dyDescent="0.35">
      <c r="B45" s="94">
        <v>41</v>
      </c>
      <c r="C45" s="86" t="s">
        <v>45</v>
      </c>
      <c r="D45" s="14">
        <v>0</v>
      </c>
      <c r="E45" s="14">
        <v>0</v>
      </c>
      <c r="F45" s="14">
        <v>471726</v>
      </c>
      <c r="G45" s="14">
        <v>471726</v>
      </c>
      <c r="H45" s="14">
        <v>157242</v>
      </c>
      <c r="I45" s="14">
        <v>550347</v>
      </c>
      <c r="J45" s="14">
        <v>393105</v>
      </c>
      <c r="K45" s="14">
        <v>393105</v>
      </c>
      <c r="L45" s="14">
        <v>550347</v>
      </c>
      <c r="M45" s="14">
        <v>550347</v>
      </c>
      <c r="N45" s="14">
        <v>628968</v>
      </c>
      <c r="O45" s="36">
        <v>314484</v>
      </c>
      <c r="P45" s="43">
        <f t="shared" si="0"/>
        <v>4481397</v>
      </c>
    </row>
    <row r="46" spans="2:16" x14ac:dyDescent="0.35">
      <c r="B46" s="94">
        <v>42</v>
      </c>
      <c r="C46" s="86" t="s">
        <v>46</v>
      </c>
      <c r="D46" s="14">
        <v>843744</v>
      </c>
      <c r="E46" s="14">
        <v>0</v>
      </c>
      <c r="F46" s="14">
        <v>943452</v>
      </c>
      <c r="G46" s="14">
        <v>864831</v>
      </c>
      <c r="H46" s="14">
        <v>1100694</v>
      </c>
      <c r="I46" s="14">
        <v>943452</v>
      </c>
      <c r="J46" s="14">
        <v>550347</v>
      </c>
      <c r="K46" s="14">
        <v>550347</v>
      </c>
      <c r="L46" s="14">
        <v>471726</v>
      </c>
      <c r="M46" s="14">
        <v>786210</v>
      </c>
      <c r="N46" s="14">
        <v>628968</v>
      </c>
      <c r="O46" s="36">
        <v>314484</v>
      </c>
      <c r="P46" s="43">
        <f t="shared" si="0"/>
        <v>7998255</v>
      </c>
    </row>
    <row r="47" spans="2:16" x14ac:dyDescent="0.35">
      <c r="B47" s="94">
        <v>43</v>
      </c>
      <c r="C47" s="86" t="s">
        <v>47</v>
      </c>
      <c r="D47" s="14">
        <v>997152</v>
      </c>
      <c r="E47" s="14">
        <v>0</v>
      </c>
      <c r="F47" s="14">
        <v>550347</v>
      </c>
      <c r="G47" s="14">
        <v>471726</v>
      </c>
      <c r="H47" s="14">
        <v>786210</v>
      </c>
      <c r="I47" s="14">
        <v>707589</v>
      </c>
      <c r="J47" s="14">
        <v>283032</v>
      </c>
      <c r="K47" s="14">
        <v>283032</v>
      </c>
      <c r="L47" s="14">
        <v>628968</v>
      </c>
      <c r="M47" s="14">
        <v>1100694</v>
      </c>
      <c r="N47" s="14">
        <v>377376</v>
      </c>
      <c r="O47" s="36">
        <v>220136</v>
      </c>
      <c r="P47" s="43">
        <f>SUM(D47:O47)</f>
        <v>6406262</v>
      </c>
    </row>
    <row r="48" spans="2:16" x14ac:dyDescent="0.35">
      <c r="B48" s="94">
        <v>44</v>
      </c>
      <c r="C48" s="86" t="s">
        <v>72</v>
      </c>
      <c r="D48" s="14">
        <v>230112</v>
      </c>
      <c r="E48" s="14">
        <v>0</v>
      </c>
      <c r="F48" s="14">
        <v>157242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36">
        <v>0</v>
      </c>
      <c r="P48" s="43">
        <f t="shared" ref="P48:P58" si="1">SUM(D48:O48)</f>
        <v>387354</v>
      </c>
    </row>
    <row r="49" spans="2:16" x14ac:dyDescent="0.35">
      <c r="B49" s="94">
        <v>45</v>
      </c>
      <c r="C49" s="86" t="s">
        <v>74</v>
      </c>
      <c r="D49" s="14">
        <v>690336</v>
      </c>
      <c r="E49" s="14">
        <v>0</v>
      </c>
      <c r="F49" s="14">
        <v>157242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36">
        <v>0</v>
      </c>
      <c r="P49" s="43">
        <f t="shared" si="1"/>
        <v>847578</v>
      </c>
    </row>
    <row r="50" spans="2:16" x14ac:dyDescent="0.35">
      <c r="B50" s="94">
        <v>46</v>
      </c>
      <c r="C50" s="86" t="s">
        <v>63</v>
      </c>
      <c r="D50" s="14">
        <v>843744</v>
      </c>
      <c r="E50" s="14">
        <v>0</v>
      </c>
      <c r="F50" s="14">
        <v>157242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36">
        <v>0</v>
      </c>
      <c r="P50" s="43">
        <f t="shared" si="1"/>
        <v>1000986</v>
      </c>
    </row>
    <row r="51" spans="2:16" x14ac:dyDescent="0.35">
      <c r="B51" s="94">
        <v>47</v>
      </c>
      <c r="C51" s="86" t="s">
        <v>64</v>
      </c>
      <c r="D51" s="14">
        <v>383520</v>
      </c>
      <c r="E51" s="14">
        <v>0</v>
      </c>
      <c r="F51" s="14">
        <v>235863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36">
        <v>0</v>
      </c>
      <c r="P51" s="43">
        <f t="shared" si="1"/>
        <v>619383</v>
      </c>
    </row>
    <row r="52" spans="2:16" x14ac:dyDescent="0.35">
      <c r="B52" s="94">
        <v>48</v>
      </c>
      <c r="C52" s="86" t="s">
        <v>65</v>
      </c>
      <c r="D52" s="14">
        <v>613632</v>
      </c>
      <c r="E52" s="14">
        <v>0</v>
      </c>
      <c r="F52" s="14">
        <v>235863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36">
        <v>0</v>
      </c>
      <c r="P52" s="43">
        <f t="shared" si="1"/>
        <v>849495</v>
      </c>
    </row>
    <row r="53" spans="2:16" x14ac:dyDescent="0.35">
      <c r="B53" s="94">
        <v>49</v>
      </c>
      <c r="C53" s="86" t="s">
        <v>66</v>
      </c>
      <c r="D53" s="14">
        <v>767040</v>
      </c>
      <c r="E53" s="14">
        <v>0</v>
      </c>
      <c r="F53" s="14">
        <v>157242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36">
        <v>0</v>
      </c>
      <c r="P53" s="43">
        <f t="shared" si="1"/>
        <v>924282</v>
      </c>
    </row>
    <row r="54" spans="2:16" x14ac:dyDescent="0.35">
      <c r="B54" s="94">
        <v>50</v>
      </c>
      <c r="C54" s="86" t="s">
        <v>67</v>
      </c>
      <c r="D54" s="14">
        <v>383520</v>
      </c>
      <c r="E54" s="14">
        <v>0</v>
      </c>
      <c r="F54" s="14">
        <v>78621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36">
        <v>0</v>
      </c>
      <c r="P54" s="43">
        <f t="shared" si="1"/>
        <v>462141</v>
      </c>
    </row>
    <row r="55" spans="2:16" x14ac:dyDescent="0.35">
      <c r="B55" s="94">
        <v>51</v>
      </c>
      <c r="C55" s="86" t="s">
        <v>68</v>
      </c>
      <c r="D55" s="14">
        <v>536928</v>
      </c>
      <c r="E55" s="14">
        <v>0</v>
      </c>
      <c r="F55" s="14">
        <v>157242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36">
        <v>0</v>
      </c>
      <c r="P55" s="43">
        <f t="shared" si="1"/>
        <v>694170</v>
      </c>
    </row>
    <row r="56" spans="2:16" x14ac:dyDescent="0.35">
      <c r="B56" s="94">
        <v>52</v>
      </c>
      <c r="C56" s="86" t="s">
        <v>69</v>
      </c>
      <c r="D56" s="14">
        <v>76704</v>
      </c>
      <c r="E56" s="14">
        <v>0</v>
      </c>
      <c r="F56" s="14">
        <v>78621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36">
        <v>0</v>
      </c>
      <c r="P56" s="43">
        <f t="shared" si="1"/>
        <v>155325</v>
      </c>
    </row>
    <row r="57" spans="2:16" x14ac:dyDescent="0.35">
      <c r="B57" s="94">
        <v>53</v>
      </c>
      <c r="C57" s="86" t="s">
        <v>70</v>
      </c>
      <c r="D57" s="14">
        <v>613632</v>
      </c>
      <c r="E57" s="14">
        <v>0</v>
      </c>
      <c r="F57" s="14">
        <v>235863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36">
        <v>0</v>
      </c>
      <c r="P57" s="43">
        <f t="shared" si="1"/>
        <v>849495</v>
      </c>
    </row>
    <row r="58" spans="2:16" ht="15" thickBot="1" x14ac:dyDescent="0.4">
      <c r="B58" s="95">
        <v>54</v>
      </c>
      <c r="C58" s="87" t="s">
        <v>71</v>
      </c>
      <c r="D58" s="30">
        <v>767040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7">
        <v>0</v>
      </c>
      <c r="P58" s="44">
        <f t="shared" si="1"/>
        <v>767040</v>
      </c>
    </row>
    <row r="59" spans="2:16" ht="15" thickBot="1" x14ac:dyDescent="0.4">
      <c r="C59" s="82" t="s">
        <v>57</v>
      </c>
      <c r="D59" s="56">
        <f>SUM(D5:D58)</f>
        <v>26539584</v>
      </c>
      <c r="E59" s="56">
        <f t="shared" ref="E59:P59" si="2">SUM(E5:E58)</f>
        <v>306816</v>
      </c>
      <c r="F59" s="56">
        <f t="shared" si="2"/>
        <v>25001478</v>
      </c>
      <c r="G59" s="56">
        <f t="shared" si="2"/>
        <v>27674592</v>
      </c>
      <c r="H59" s="56">
        <f t="shared" si="2"/>
        <v>18869040</v>
      </c>
      <c r="I59" s="56">
        <f t="shared" si="2"/>
        <v>31133916</v>
      </c>
      <c r="J59" s="56">
        <f t="shared" si="2"/>
        <v>20563148</v>
      </c>
      <c r="K59" s="56">
        <f t="shared" si="2"/>
        <v>26746815</v>
      </c>
      <c r="L59" s="56">
        <f t="shared" si="2"/>
        <v>23806412</v>
      </c>
      <c r="M59" s="56">
        <f t="shared" si="2"/>
        <v>30489191</v>
      </c>
      <c r="N59" s="56">
        <f t="shared" si="2"/>
        <v>29419943</v>
      </c>
      <c r="O59" s="57">
        <f t="shared" si="2"/>
        <v>18648874</v>
      </c>
      <c r="P59" s="58">
        <f t="shared" si="2"/>
        <v>279199809</v>
      </c>
    </row>
  </sheetData>
  <conditionalFormatting sqref="D1">
    <cfRule type="containsErrors" dxfId="5" priority="2">
      <formula>ISERROR(D1)</formula>
    </cfRule>
  </conditionalFormatting>
  <conditionalFormatting sqref="D59:P59">
    <cfRule type="containsErrors" dxfId="4" priority="1">
      <formula>ISERROR(D59)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/>
  <dimension ref="B1:P52"/>
  <sheetViews>
    <sheetView zoomScale="90" zoomScaleNormal="90" workbookViewId="0">
      <pane xSplit="3" ySplit="4" topLeftCell="D32" activePane="bottomRight" state="frozen"/>
      <selection activeCell="G5" sqref="G5:G48"/>
      <selection pane="topRight" activeCell="G5" sqref="G5:G48"/>
      <selection pane="bottomLeft" activeCell="G5" sqref="G5:G48"/>
      <selection pane="bottomRight" activeCell="B1" sqref="B1"/>
    </sheetView>
  </sheetViews>
  <sheetFormatPr baseColWidth="10" defaultColWidth="9.1796875" defaultRowHeight="14.5" x14ac:dyDescent="0.35"/>
  <cols>
    <col min="1" max="1" width="8.6328125" style="3" customWidth="1"/>
    <col min="2" max="2" width="5.6328125" style="6" customWidth="1"/>
    <col min="3" max="3" width="35.6328125" style="5" customWidth="1"/>
    <col min="4" max="4" width="10.54296875" style="10" bestFit="1" customWidth="1"/>
    <col min="5" max="15" width="10.54296875" style="6" bestFit="1" customWidth="1"/>
    <col min="16" max="16" width="11.54296875" style="3" bestFit="1" customWidth="1"/>
    <col min="17" max="17" width="10.54296875" style="3" bestFit="1" customWidth="1"/>
    <col min="18" max="220" width="9.1796875" style="3"/>
    <col min="221" max="221" width="2.453125" style="3" customWidth="1"/>
    <col min="222" max="222" width="31.453125" style="3" customWidth="1"/>
    <col min="223" max="223" width="12.453125" style="3" customWidth="1"/>
    <col min="224" max="224" width="12.7265625" style="3" customWidth="1"/>
    <col min="225" max="225" width="15.1796875" style="3" customWidth="1"/>
    <col min="226" max="226" width="14.453125" style="3" customWidth="1"/>
    <col min="227" max="227" width="14.7265625" style="3" customWidth="1"/>
    <col min="228" max="228" width="12.7265625" style="3" customWidth="1"/>
    <col min="229" max="229" width="12.26953125" style="3" customWidth="1"/>
    <col min="230" max="230" width="17" style="3" customWidth="1"/>
    <col min="231" max="231" width="19" style="3" customWidth="1"/>
    <col min="232" max="232" width="35.453125" style="3" customWidth="1"/>
    <col min="233" max="233" width="10.81640625" style="3" customWidth="1"/>
    <col min="234" max="234" width="10.1796875" style="3" bestFit="1" customWidth="1"/>
    <col min="235" max="476" width="9.1796875" style="3"/>
    <col min="477" max="477" width="2.453125" style="3" customWidth="1"/>
    <col min="478" max="478" width="31.453125" style="3" customWidth="1"/>
    <col min="479" max="479" width="12.453125" style="3" customWidth="1"/>
    <col min="480" max="480" width="12.7265625" style="3" customWidth="1"/>
    <col min="481" max="481" width="15.1796875" style="3" customWidth="1"/>
    <col min="482" max="482" width="14.453125" style="3" customWidth="1"/>
    <col min="483" max="483" width="14.7265625" style="3" customWidth="1"/>
    <col min="484" max="484" width="12.7265625" style="3" customWidth="1"/>
    <col min="485" max="485" width="12.26953125" style="3" customWidth="1"/>
    <col min="486" max="486" width="17" style="3" customWidth="1"/>
    <col min="487" max="487" width="19" style="3" customWidth="1"/>
    <col min="488" max="488" width="35.453125" style="3" customWidth="1"/>
    <col min="489" max="489" width="10.81640625" style="3" customWidth="1"/>
    <col min="490" max="490" width="10.1796875" style="3" bestFit="1" customWidth="1"/>
    <col min="491" max="732" width="9.1796875" style="3"/>
    <col min="733" max="733" width="2.453125" style="3" customWidth="1"/>
    <col min="734" max="734" width="31.453125" style="3" customWidth="1"/>
    <col min="735" max="735" width="12.453125" style="3" customWidth="1"/>
    <col min="736" max="736" width="12.7265625" style="3" customWidth="1"/>
    <col min="737" max="737" width="15.1796875" style="3" customWidth="1"/>
    <col min="738" max="738" width="14.453125" style="3" customWidth="1"/>
    <col min="739" max="739" width="14.7265625" style="3" customWidth="1"/>
    <col min="740" max="740" width="12.7265625" style="3" customWidth="1"/>
    <col min="741" max="741" width="12.26953125" style="3" customWidth="1"/>
    <col min="742" max="742" width="17" style="3" customWidth="1"/>
    <col min="743" max="743" width="19" style="3" customWidth="1"/>
    <col min="744" max="744" width="35.453125" style="3" customWidth="1"/>
    <col min="745" max="745" width="10.81640625" style="3" customWidth="1"/>
    <col min="746" max="746" width="10.1796875" style="3" bestFit="1" customWidth="1"/>
    <col min="747" max="988" width="9.1796875" style="3"/>
    <col min="989" max="989" width="2.453125" style="3" customWidth="1"/>
    <col min="990" max="990" width="31.453125" style="3" customWidth="1"/>
    <col min="991" max="991" width="12.453125" style="3" customWidth="1"/>
    <col min="992" max="992" width="12.7265625" style="3" customWidth="1"/>
    <col min="993" max="993" width="15.1796875" style="3" customWidth="1"/>
    <col min="994" max="994" width="14.453125" style="3" customWidth="1"/>
    <col min="995" max="995" width="14.7265625" style="3" customWidth="1"/>
    <col min="996" max="996" width="12.7265625" style="3" customWidth="1"/>
    <col min="997" max="997" width="12.26953125" style="3" customWidth="1"/>
    <col min="998" max="998" width="17" style="3" customWidth="1"/>
    <col min="999" max="999" width="19" style="3" customWidth="1"/>
    <col min="1000" max="1000" width="35.453125" style="3" customWidth="1"/>
    <col min="1001" max="1001" width="10.81640625" style="3" customWidth="1"/>
    <col min="1002" max="1002" width="10.1796875" style="3" bestFit="1" customWidth="1"/>
    <col min="1003" max="1244" width="9.1796875" style="3"/>
    <col min="1245" max="1245" width="2.453125" style="3" customWidth="1"/>
    <col min="1246" max="1246" width="31.453125" style="3" customWidth="1"/>
    <col min="1247" max="1247" width="12.453125" style="3" customWidth="1"/>
    <col min="1248" max="1248" width="12.7265625" style="3" customWidth="1"/>
    <col min="1249" max="1249" width="15.1796875" style="3" customWidth="1"/>
    <col min="1250" max="1250" width="14.453125" style="3" customWidth="1"/>
    <col min="1251" max="1251" width="14.7265625" style="3" customWidth="1"/>
    <col min="1252" max="1252" width="12.7265625" style="3" customWidth="1"/>
    <col min="1253" max="1253" width="12.26953125" style="3" customWidth="1"/>
    <col min="1254" max="1254" width="17" style="3" customWidth="1"/>
    <col min="1255" max="1255" width="19" style="3" customWidth="1"/>
    <col min="1256" max="1256" width="35.453125" style="3" customWidth="1"/>
    <col min="1257" max="1257" width="10.81640625" style="3" customWidth="1"/>
    <col min="1258" max="1258" width="10.1796875" style="3" bestFit="1" customWidth="1"/>
    <col min="1259" max="1500" width="9.1796875" style="3"/>
    <col min="1501" max="1501" width="2.453125" style="3" customWidth="1"/>
    <col min="1502" max="1502" width="31.453125" style="3" customWidth="1"/>
    <col min="1503" max="1503" width="12.453125" style="3" customWidth="1"/>
    <col min="1504" max="1504" width="12.7265625" style="3" customWidth="1"/>
    <col min="1505" max="1505" width="15.1796875" style="3" customWidth="1"/>
    <col min="1506" max="1506" width="14.453125" style="3" customWidth="1"/>
    <col min="1507" max="1507" width="14.7265625" style="3" customWidth="1"/>
    <col min="1508" max="1508" width="12.7265625" style="3" customWidth="1"/>
    <col min="1509" max="1509" width="12.26953125" style="3" customWidth="1"/>
    <col min="1510" max="1510" width="17" style="3" customWidth="1"/>
    <col min="1511" max="1511" width="19" style="3" customWidth="1"/>
    <col min="1512" max="1512" width="35.453125" style="3" customWidth="1"/>
    <col min="1513" max="1513" width="10.81640625" style="3" customWidth="1"/>
    <col min="1514" max="1514" width="10.1796875" style="3" bestFit="1" customWidth="1"/>
    <col min="1515" max="1756" width="9.1796875" style="3"/>
    <col min="1757" max="1757" width="2.453125" style="3" customWidth="1"/>
    <col min="1758" max="1758" width="31.453125" style="3" customWidth="1"/>
    <col min="1759" max="1759" width="12.453125" style="3" customWidth="1"/>
    <col min="1760" max="1760" width="12.7265625" style="3" customWidth="1"/>
    <col min="1761" max="1761" width="15.1796875" style="3" customWidth="1"/>
    <col min="1762" max="1762" width="14.453125" style="3" customWidth="1"/>
    <col min="1763" max="1763" width="14.7265625" style="3" customWidth="1"/>
    <col min="1764" max="1764" width="12.7265625" style="3" customWidth="1"/>
    <col min="1765" max="1765" width="12.26953125" style="3" customWidth="1"/>
    <col min="1766" max="1766" width="17" style="3" customWidth="1"/>
    <col min="1767" max="1767" width="19" style="3" customWidth="1"/>
    <col min="1768" max="1768" width="35.453125" style="3" customWidth="1"/>
    <col min="1769" max="1769" width="10.81640625" style="3" customWidth="1"/>
    <col min="1770" max="1770" width="10.1796875" style="3" bestFit="1" customWidth="1"/>
    <col min="1771" max="2012" width="9.1796875" style="3"/>
    <col min="2013" max="2013" width="2.453125" style="3" customWidth="1"/>
    <col min="2014" max="2014" width="31.453125" style="3" customWidth="1"/>
    <col min="2015" max="2015" width="12.453125" style="3" customWidth="1"/>
    <col min="2016" max="2016" width="12.7265625" style="3" customWidth="1"/>
    <col min="2017" max="2017" width="15.1796875" style="3" customWidth="1"/>
    <col min="2018" max="2018" width="14.453125" style="3" customWidth="1"/>
    <col min="2019" max="2019" width="14.7265625" style="3" customWidth="1"/>
    <col min="2020" max="2020" width="12.7265625" style="3" customWidth="1"/>
    <col min="2021" max="2021" width="12.26953125" style="3" customWidth="1"/>
    <col min="2022" max="2022" width="17" style="3" customWidth="1"/>
    <col min="2023" max="2023" width="19" style="3" customWidth="1"/>
    <col min="2024" max="2024" width="35.453125" style="3" customWidth="1"/>
    <col min="2025" max="2025" width="10.81640625" style="3" customWidth="1"/>
    <col min="2026" max="2026" width="10.1796875" style="3" bestFit="1" customWidth="1"/>
    <col min="2027" max="2268" width="9.1796875" style="3"/>
    <col min="2269" max="2269" width="2.453125" style="3" customWidth="1"/>
    <col min="2270" max="2270" width="31.453125" style="3" customWidth="1"/>
    <col min="2271" max="2271" width="12.453125" style="3" customWidth="1"/>
    <col min="2272" max="2272" width="12.7265625" style="3" customWidth="1"/>
    <col min="2273" max="2273" width="15.1796875" style="3" customWidth="1"/>
    <col min="2274" max="2274" width="14.453125" style="3" customWidth="1"/>
    <col min="2275" max="2275" width="14.7265625" style="3" customWidth="1"/>
    <col min="2276" max="2276" width="12.7265625" style="3" customWidth="1"/>
    <col min="2277" max="2277" width="12.26953125" style="3" customWidth="1"/>
    <col min="2278" max="2278" width="17" style="3" customWidth="1"/>
    <col min="2279" max="2279" width="19" style="3" customWidth="1"/>
    <col min="2280" max="2280" width="35.453125" style="3" customWidth="1"/>
    <col min="2281" max="2281" width="10.81640625" style="3" customWidth="1"/>
    <col min="2282" max="2282" width="10.1796875" style="3" bestFit="1" customWidth="1"/>
    <col min="2283" max="2524" width="9.1796875" style="3"/>
    <col min="2525" max="2525" width="2.453125" style="3" customWidth="1"/>
    <col min="2526" max="2526" width="31.453125" style="3" customWidth="1"/>
    <col min="2527" max="2527" width="12.453125" style="3" customWidth="1"/>
    <col min="2528" max="2528" width="12.7265625" style="3" customWidth="1"/>
    <col min="2529" max="2529" width="15.1796875" style="3" customWidth="1"/>
    <col min="2530" max="2530" width="14.453125" style="3" customWidth="1"/>
    <col min="2531" max="2531" width="14.7265625" style="3" customWidth="1"/>
    <col min="2532" max="2532" width="12.7265625" style="3" customWidth="1"/>
    <col min="2533" max="2533" width="12.26953125" style="3" customWidth="1"/>
    <col min="2534" max="2534" width="17" style="3" customWidth="1"/>
    <col min="2535" max="2535" width="19" style="3" customWidth="1"/>
    <col min="2536" max="2536" width="35.453125" style="3" customWidth="1"/>
    <col min="2537" max="2537" width="10.81640625" style="3" customWidth="1"/>
    <col min="2538" max="2538" width="10.1796875" style="3" bestFit="1" customWidth="1"/>
    <col min="2539" max="2780" width="9.1796875" style="3"/>
    <col min="2781" max="2781" width="2.453125" style="3" customWidth="1"/>
    <col min="2782" max="2782" width="31.453125" style="3" customWidth="1"/>
    <col min="2783" max="2783" width="12.453125" style="3" customWidth="1"/>
    <col min="2784" max="2784" width="12.7265625" style="3" customWidth="1"/>
    <col min="2785" max="2785" width="15.1796875" style="3" customWidth="1"/>
    <col min="2786" max="2786" width="14.453125" style="3" customWidth="1"/>
    <col min="2787" max="2787" width="14.7265625" style="3" customWidth="1"/>
    <col min="2788" max="2788" width="12.7265625" style="3" customWidth="1"/>
    <col min="2789" max="2789" width="12.26953125" style="3" customWidth="1"/>
    <col min="2790" max="2790" width="17" style="3" customWidth="1"/>
    <col min="2791" max="2791" width="19" style="3" customWidth="1"/>
    <col min="2792" max="2792" width="35.453125" style="3" customWidth="1"/>
    <col min="2793" max="2793" width="10.81640625" style="3" customWidth="1"/>
    <col min="2794" max="2794" width="10.1796875" style="3" bestFit="1" customWidth="1"/>
    <col min="2795" max="3036" width="9.1796875" style="3"/>
    <col min="3037" max="3037" width="2.453125" style="3" customWidth="1"/>
    <col min="3038" max="3038" width="31.453125" style="3" customWidth="1"/>
    <col min="3039" max="3039" width="12.453125" style="3" customWidth="1"/>
    <col min="3040" max="3040" width="12.7265625" style="3" customWidth="1"/>
    <col min="3041" max="3041" width="15.1796875" style="3" customWidth="1"/>
    <col min="3042" max="3042" width="14.453125" style="3" customWidth="1"/>
    <col min="3043" max="3043" width="14.7265625" style="3" customWidth="1"/>
    <col min="3044" max="3044" width="12.7265625" style="3" customWidth="1"/>
    <col min="3045" max="3045" width="12.26953125" style="3" customWidth="1"/>
    <col min="3046" max="3046" width="17" style="3" customWidth="1"/>
    <col min="3047" max="3047" width="19" style="3" customWidth="1"/>
    <col min="3048" max="3048" width="35.453125" style="3" customWidth="1"/>
    <col min="3049" max="3049" width="10.81640625" style="3" customWidth="1"/>
    <col min="3050" max="3050" width="10.1796875" style="3" bestFit="1" customWidth="1"/>
    <col min="3051" max="3292" width="9.1796875" style="3"/>
    <col min="3293" max="3293" width="2.453125" style="3" customWidth="1"/>
    <col min="3294" max="3294" width="31.453125" style="3" customWidth="1"/>
    <col min="3295" max="3295" width="12.453125" style="3" customWidth="1"/>
    <col min="3296" max="3296" width="12.7265625" style="3" customWidth="1"/>
    <col min="3297" max="3297" width="15.1796875" style="3" customWidth="1"/>
    <col min="3298" max="3298" width="14.453125" style="3" customWidth="1"/>
    <col min="3299" max="3299" width="14.7265625" style="3" customWidth="1"/>
    <col min="3300" max="3300" width="12.7265625" style="3" customWidth="1"/>
    <col min="3301" max="3301" width="12.26953125" style="3" customWidth="1"/>
    <col min="3302" max="3302" width="17" style="3" customWidth="1"/>
    <col min="3303" max="3303" width="19" style="3" customWidth="1"/>
    <col min="3304" max="3304" width="35.453125" style="3" customWidth="1"/>
    <col min="3305" max="3305" width="10.81640625" style="3" customWidth="1"/>
    <col min="3306" max="3306" width="10.1796875" style="3" bestFit="1" customWidth="1"/>
    <col min="3307" max="3548" width="9.1796875" style="3"/>
    <col min="3549" max="3549" width="2.453125" style="3" customWidth="1"/>
    <col min="3550" max="3550" width="31.453125" style="3" customWidth="1"/>
    <col min="3551" max="3551" width="12.453125" style="3" customWidth="1"/>
    <col min="3552" max="3552" width="12.7265625" style="3" customWidth="1"/>
    <col min="3553" max="3553" width="15.1796875" style="3" customWidth="1"/>
    <col min="3554" max="3554" width="14.453125" style="3" customWidth="1"/>
    <col min="3555" max="3555" width="14.7265625" style="3" customWidth="1"/>
    <col min="3556" max="3556" width="12.7265625" style="3" customWidth="1"/>
    <col min="3557" max="3557" width="12.26953125" style="3" customWidth="1"/>
    <col min="3558" max="3558" width="17" style="3" customWidth="1"/>
    <col min="3559" max="3559" width="19" style="3" customWidth="1"/>
    <col min="3560" max="3560" width="35.453125" style="3" customWidth="1"/>
    <col min="3561" max="3561" width="10.81640625" style="3" customWidth="1"/>
    <col min="3562" max="3562" width="10.1796875" style="3" bestFit="1" customWidth="1"/>
    <col min="3563" max="3804" width="9.1796875" style="3"/>
    <col min="3805" max="3805" width="2.453125" style="3" customWidth="1"/>
    <col min="3806" max="3806" width="31.453125" style="3" customWidth="1"/>
    <col min="3807" max="3807" width="12.453125" style="3" customWidth="1"/>
    <col min="3808" max="3808" width="12.7265625" style="3" customWidth="1"/>
    <col min="3809" max="3809" width="15.1796875" style="3" customWidth="1"/>
    <col min="3810" max="3810" width="14.453125" style="3" customWidth="1"/>
    <col min="3811" max="3811" width="14.7265625" style="3" customWidth="1"/>
    <col min="3812" max="3812" width="12.7265625" style="3" customWidth="1"/>
    <col min="3813" max="3813" width="12.26953125" style="3" customWidth="1"/>
    <col min="3814" max="3814" width="17" style="3" customWidth="1"/>
    <col min="3815" max="3815" width="19" style="3" customWidth="1"/>
    <col min="3816" max="3816" width="35.453125" style="3" customWidth="1"/>
    <col min="3817" max="3817" width="10.81640625" style="3" customWidth="1"/>
    <col min="3818" max="3818" width="10.1796875" style="3" bestFit="1" customWidth="1"/>
    <col min="3819" max="4060" width="9.1796875" style="3"/>
    <col min="4061" max="4061" width="2.453125" style="3" customWidth="1"/>
    <col min="4062" max="4062" width="31.453125" style="3" customWidth="1"/>
    <col min="4063" max="4063" width="12.453125" style="3" customWidth="1"/>
    <col min="4064" max="4064" width="12.7265625" style="3" customWidth="1"/>
    <col min="4065" max="4065" width="15.1796875" style="3" customWidth="1"/>
    <col min="4066" max="4066" width="14.453125" style="3" customWidth="1"/>
    <col min="4067" max="4067" width="14.7265625" style="3" customWidth="1"/>
    <col min="4068" max="4068" width="12.7265625" style="3" customWidth="1"/>
    <col min="4069" max="4069" width="12.26953125" style="3" customWidth="1"/>
    <col min="4070" max="4070" width="17" style="3" customWidth="1"/>
    <col min="4071" max="4071" width="19" style="3" customWidth="1"/>
    <col min="4072" max="4072" width="35.453125" style="3" customWidth="1"/>
    <col min="4073" max="4073" width="10.81640625" style="3" customWidth="1"/>
    <col min="4074" max="4074" width="10.1796875" style="3" bestFit="1" customWidth="1"/>
    <col min="4075" max="4316" width="9.1796875" style="3"/>
    <col min="4317" max="4317" width="2.453125" style="3" customWidth="1"/>
    <col min="4318" max="4318" width="31.453125" style="3" customWidth="1"/>
    <col min="4319" max="4319" width="12.453125" style="3" customWidth="1"/>
    <col min="4320" max="4320" width="12.7265625" style="3" customWidth="1"/>
    <col min="4321" max="4321" width="15.1796875" style="3" customWidth="1"/>
    <col min="4322" max="4322" width="14.453125" style="3" customWidth="1"/>
    <col min="4323" max="4323" width="14.7265625" style="3" customWidth="1"/>
    <col min="4324" max="4324" width="12.7265625" style="3" customWidth="1"/>
    <col min="4325" max="4325" width="12.26953125" style="3" customWidth="1"/>
    <col min="4326" max="4326" width="17" style="3" customWidth="1"/>
    <col min="4327" max="4327" width="19" style="3" customWidth="1"/>
    <col min="4328" max="4328" width="35.453125" style="3" customWidth="1"/>
    <col min="4329" max="4329" width="10.81640625" style="3" customWidth="1"/>
    <col min="4330" max="4330" width="10.1796875" style="3" bestFit="1" customWidth="1"/>
    <col min="4331" max="4572" width="9.1796875" style="3"/>
    <col min="4573" max="4573" width="2.453125" style="3" customWidth="1"/>
    <col min="4574" max="4574" width="31.453125" style="3" customWidth="1"/>
    <col min="4575" max="4575" width="12.453125" style="3" customWidth="1"/>
    <col min="4576" max="4576" width="12.7265625" style="3" customWidth="1"/>
    <col min="4577" max="4577" width="15.1796875" style="3" customWidth="1"/>
    <col min="4578" max="4578" width="14.453125" style="3" customWidth="1"/>
    <col min="4579" max="4579" width="14.7265625" style="3" customWidth="1"/>
    <col min="4580" max="4580" width="12.7265625" style="3" customWidth="1"/>
    <col min="4581" max="4581" width="12.26953125" style="3" customWidth="1"/>
    <col min="4582" max="4582" width="17" style="3" customWidth="1"/>
    <col min="4583" max="4583" width="19" style="3" customWidth="1"/>
    <col min="4584" max="4584" width="35.453125" style="3" customWidth="1"/>
    <col min="4585" max="4585" width="10.81640625" style="3" customWidth="1"/>
    <col min="4586" max="4586" width="10.1796875" style="3" bestFit="1" customWidth="1"/>
    <col min="4587" max="4828" width="9.1796875" style="3"/>
    <col min="4829" max="4829" width="2.453125" style="3" customWidth="1"/>
    <col min="4830" max="4830" width="31.453125" style="3" customWidth="1"/>
    <col min="4831" max="4831" width="12.453125" style="3" customWidth="1"/>
    <col min="4832" max="4832" width="12.7265625" style="3" customWidth="1"/>
    <col min="4833" max="4833" width="15.1796875" style="3" customWidth="1"/>
    <col min="4834" max="4834" width="14.453125" style="3" customWidth="1"/>
    <col min="4835" max="4835" width="14.7265625" style="3" customWidth="1"/>
    <col min="4836" max="4836" width="12.7265625" style="3" customWidth="1"/>
    <col min="4837" max="4837" width="12.26953125" style="3" customWidth="1"/>
    <col min="4838" max="4838" width="17" style="3" customWidth="1"/>
    <col min="4839" max="4839" width="19" style="3" customWidth="1"/>
    <col min="4840" max="4840" width="35.453125" style="3" customWidth="1"/>
    <col min="4841" max="4841" width="10.81640625" style="3" customWidth="1"/>
    <col min="4842" max="4842" width="10.1796875" style="3" bestFit="1" customWidth="1"/>
    <col min="4843" max="5084" width="9.1796875" style="3"/>
    <col min="5085" max="5085" width="2.453125" style="3" customWidth="1"/>
    <col min="5086" max="5086" width="31.453125" style="3" customWidth="1"/>
    <col min="5087" max="5087" width="12.453125" style="3" customWidth="1"/>
    <col min="5088" max="5088" width="12.7265625" style="3" customWidth="1"/>
    <col min="5089" max="5089" width="15.1796875" style="3" customWidth="1"/>
    <col min="5090" max="5090" width="14.453125" style="3" customWidth="1"/>
    <col min="5091" max="5091" width="14.7265625" style="3" customWidth="1"/>
    <col min="5092" max="5092" width="12.7265625" style="3" customWidth="1"/>
    <col min="5093" max="5093" width="12.26953125" style="3" customWidth="1"/>
    <col min="5094" max="5094" width="17" style="3" customWidth="1"/>
    <col min="5095" max="5095" width="19" style="3" customWidth="1"/>
    <col min="5096" max="5096" width="35.453125" style="3" customWidth="1"/>
    <col min="5097" max="5097" width="10.81640625" style="3" customWidth="1"/>
    <col min="5098" max="5098" width="10.1796875" style="3" bestFit="1" customWidth="1"/>
    <col min="5099" max="5340" width="9.1796875" style="3"/>
    <col min="5341" max="5341" width="2.453125" style="3" customWidth="1"/>
    <col min="5342" max="5342" width="31.453125" style="3" customWidth="1"/>
    <col min="5343" max="5343" width="12.453125" style="3" customWidth="1"/>
    <col min="5344" max="5344" width="12.7265625" style="3" customWidth="1"/>
    <col min="5345" max="5345" width="15.1796875" style="3" customWidth="1"/>
    <col min="5346" max="5346" width="14.453125" style="3" customWidth="1"/>
    <col min="5347" max="5347" width="14.7265625" style="3" customWidth="1"/>
    <col min="5348" max="5348" width="12.7265625" style="3" customWidth="1"/>
    <col min="5349" max="5349" width="12.26953125" style="3" customWidth="1"/>
    <col min="5350" max="5350" width="17" style="3" customWidth="1"/>
    <col min="5351" max="5351" width="19" style="3" customWidth="1"/>
    <col min="5352" max="5352" width="35.453125" style="3" customWidth="1"/>
    <col min="5353" max="5353" width="10.81640625" style="3" customWidth="1"/>
    <col min="5354" max="5354" width="10.1796875" style="3" bestFit="1" customWidth="1"/>
    <col min="5355" max="5596" width="9.1796875" style="3"/>
    <col min="5597" max="5597" width="2.453125" style="3" customWidth="1"/>
    <col min="5598" max="5598" width="31.453125" style="3" customWidth="1"/>
    <col min="5599" max="5599" width="12.453125" style="3" customWidth="1"/>
    <col min="5600" max="5600" width="12.7265625" style="3" customWidth="1"/>
    <col min="5601" max="5601" width="15.1796875" style="3" customWidth="1"/>
    <col min="5602" max="5602" width="14.453125" style="3" customWidth="1"/>
    <col min="5603" max="5603" width="14.7265625" style="3" customWidth="1"/>
    <col min="5604" max="5604" width="12.7265625" style="3" customWidth="1"/>
    <col min="5605" max="5605" width="12.26953125" style="3" customWidth="1"/>
    <col min="5606" max="5606" width="17" style="3" customWidth="1"/>
    <col min="5607" max="5607" width="19" style="3" customWidth="1"/>
    <col min="5608" max="5608" width="35.453125" style="3" customWidth="1"/>
    <col min="5609" max="5609" width="10.81640625" style="3" customWidth="1"/>
    <col min="5610" max="5610" width="10.1796875" style="3" bestFit="1" customWidth="1"/>
    <col min="5611" max="5852" width="9.1796875" style="3"/>
    <col min="5853" max="5853" width="2.453125" style="3" customWidth="1"/>
    <col min="5854" max="5854" width="31.453125" style="3" customWidth="1"/>
    <col min="5855" max="5855" width="12.453125" style="3" customWidth="1"/>
    <col min="5856" max="5856" width="12.7265625" style="3" customWidth="1"/>
    <col min="5857" max="5857" width="15.1796875" style="3" customWidth="1"/>
    <col min="5858" max="5858" width="14.453125" style="3" customWidth="1"/>
    <col min="5859" max="5859" width="14.7265625" style="3" customWidth="1"/>
    <col min="5860" max="5860" width="12.7265625" style="3" customWidth="1"/>
    <col min="5861" max="5861" width="12.26953125" style="3" customWidth="1"/>
    <col min="5862" max="5862" width="17" style="3" customWidth="1"/>
    <col min="5863" max="5863" width="19" style="3" customWidth="1"/>
    <col min="5864" max="5864" width="35.453125" style="3" customWidth="1"/>
    <col min="5865" max="5865" width="10.81640625" style="3" customWidth="1"/>
    <col min="5866" max="5866" width="10.1796875" style="3" bestFit="1" customWidth="1"/>
    <col min="5867" max="6108" width="9.1796875" style="3"/>
    <col min="6109" max="6109" width="2.453125" style="3" customWidth="1"/>
    <col min="6110" max="6110" width="31.453125" style="3" customWidth="1"/>
    <col min="6111" max="6111" width="12.453125" style="3" customWidth="1"/>
    <col min="6112" max="6112" width="12.7265625" style="3" customWidth="1"/>
    <col min="6113" max="6113" width="15.1796875" style="3" customWidth="1"/>
    <col min="6114" max="6114" width="14.453125" style="3" customWidth="1"/>
    <col min="6115" max="6115" width="14.7265625" style="3" customWidth="1"/>
    <col min="6116" max="6116" width="12.7265625" style="3" customWidth="1"/>
    <col min="6117" max="6117" width="12.26953125" style="3" customWidth="1"/>
    <col min="6118" max="6118" width="17" style="3" customWidth="1"/>
    <col min="6119" max="6119" width="19" style="3" customWidth="1"/>
    <col min="6120" max="6120" width="35.453125" style="3" customWidth="1"/>
    <col min="6121" max="6121" width="10.81640625" style="3" customWidth="1"/>
    <col min="6122" max="6122" width="10.1796875" style="3" bestFit="1" customWidth="1"/>
    <col min="6123" max="6364" width="9.1796875" style="3"/>
    <col min="6365" max="6365" width="2.453125" style="3" customWidth="1"/>
    <col min="6366" max="6366" width="31.453125" style="3" customWidth="1"/>
    <col min="6367" max="6367" width="12.453125" style="3" customWidth="1"/>
    <col min="6368" max="6368" width="12.7265625" style="3" customWidth="1"/>
    <col min="6369" max="6369" width="15.1796875" style="3" customWidth="1"/>
    <col min="6370" max="6370" width="14.453125" style="3" customWidth="1"/>
    <col min="6371" max="6371" width="14.7265625" style="3" customWidth="1"/>
    <col min="6372" max="6372" width="12.7265625" style="3" customWidth="1"/>
    <col min="6373" max="6373" width="12.26953125" style="3" customWidth="1"/>
    <col min="6374" max="6374" width="17" style="3" customWidth="1"/>
    <col min="6375" max="6375" width="19" style="3" customWidth="1"/>
    <col min="6376" max="6376" width="35.453125" style="3" customWidth="1"/>
    <col min="6377" max="6377" width="10.81640625" style="3" customWidth="1"/>
    <col min="6378" max="6378" width="10.1796875" style="3" bestFit="1" customWidth="1"/>
    <col min="6379" max="6620" width="9.1796875" style="3"/>
    <col min="6621" max="6621" width="2.453125" style="3" customWidth="1"/>
    <col min="6622" max="6622" width="31.453125" style="3" customWidth="1"/>
    <col min="6623" max="6623" width="12.453125" style="3" customWidth="1"/>
    <col min="6624" max="6624" width="12.7265625" style="3" customWidth="1"/>
    <col min="6625" max="6625" width="15.1796875" style="3" customWidth="1"/>
    <col min="6626" max="6626" width="14.453125" style="3" customWidth="1"/>
    <col min="6627" max="6627" width="14.7265625" style="3" customWidth="1"/>
    <col min="6628" max="6628" width="12.7265625" style="3" customWidth="1"/>
    <col min="6629" max="6629" width="12.26953125" style="3" customWidth="1"/>
    <col min="6630" max="6630" width="17" style="3" customWidth="1"/>
    <col min="6631" max="6631" width="19" style="3" customWidth="1"/>
    <col min="6632" max="6632" width="35.453125" style="3" customWidth="1"/>
    <col min="6633" max="6633" width="10.81640625" style="3" customWidth="1"/>
    <col min="6634" max="6634" width="10.1796875" style="3" bestFit="1" customWidth="1"/>
    <col min="6635" max="6876" width="9.1796875" style="3"/>
    <col min="6877" max="6877" width="2.453125" style="3" customWidth="1"/>
    <col min="6878" max="6878" width="31.453125" style="3" customWidth="1"/>
    <col min="6879" max="6879" width="12.453125" style="3" customWidth="1"/>
    <col min="6880" max="6880" width="12.7265625" style="3" customWidth="1"/>
    <col min="6881" max="6881" width="15.1796875" style="3" customWidth="1"/>
    <col min="6882" max="6882" width="14.453125" style="3" customWidth="1"/>
    <col min="6883" max="6883" width="14.7265625" style="3" customWidth="1"/>
    <col min="6884" max="6884" width="12.7265625" style="3" customWidth="1"/>
    <col min="6885" max="6885" width="12.26953125" style="3" customWidth="1"/>
    <col min="6886" max="6886" width="17" style="3" customWidth="1"/>
    <col min="6887" max="6887" width="19" style="3" customWidth="1"/>
    <col min="6888" max="6888" width="35.453125" style="3" customWidth="1"/>
    <col min="6889" max="6889" width="10.81640625" style="3" customWidth="1"/>
    <col min="6890" max="6890" width="10.1796875" style="3" bestFit="1" customWidth="1"/>
    <col min="6891" max="7132" width="9.1796875" style="3"/>
    <col min="7133" max="7133" width="2.453125" style="3" customWidth="1"/>
    <col min="7134" max="7134" width="31.453125" style="3" customWidth="1"/>
    <col min="7135" max="7135" width="12.453125" style="3" customWidth="1"/>
    <col min="7136" max="7136" width="12.7265625" style="3" customWidth="1"/>
    <col min="7137" max="7137" width="15.1796875" style="3" customWidth="1"/>
    <col min="7138" max="7138" width="14.453125" style="3" customWidth="1"/>
    <col min="7139" max="7139" width="14.7265625" style="3" customWidth="1"/>
    <col min="7140" max="7140" width="12.7265625" style="3" customWidth="1"/>
    <col min="7141" max="7141" width="12.26953125" style="3" customWidth="1"/>
    <col min="7142" max="7142" width="17" style="3" customWidth="1"/>
    <col min="7143" max="7143" width="19" style="3" customWidth="1"/>
    <col min="7144" max="7144" width="35.453125" style="3" customWidth="1"/>
    <col min="7145" max="7145" width="10.81640625" style="3" customWidth="1"/>
    <col min="7146" max="7146" width="10.1796875" style="3" bestFit="1" customWidth="1"/>
    <col min="7147" max="7388" width="9.1796875" style="3"/>
    <col min="7389" max="7389" width="2.453125" style="3" customWidth="1"/>
    <col min="7390" max="7390" width="31.453125" style="3" customWidth="1"/>
    <col min="7391" max="7391" width="12.453125" style="3" customWidth="1"/>
    <col min="7392" max="7392" width="12.7265625" style="3" customWidth="1"/>
    <col min="7393" max="7393" width="15.1796875" style="3" customWidth="1"/>
    <col min="7394" max="7394" width="14.453125" style="3" customWidth="1"/>
    <col min="7395" max="7395" width="14.7265625" style="3" customWidth="1"/>
    <col min="7396" max="7396" width="12.7265625" style="3" customWidth="1"/>
    <col min="7397" max="7397" width="12.26953125" style="3" customWidth="1"/>
    <col min="7398" max="7398" width="17" style="3" customWidth="1"/>
    <col min="7399" max="7399" width="19" style="3" customWidth="1"/>
    <col min="7400" max="7400" width="35.453125" style="3" customWidth="1"/>
    <col min="7401" max="7401" width="10.81640625" style="3" customWidth="1"/>
    <col min="7402" max="7402" width="10.1796875" style="3" bestFit="1" customWidth="1"/>
    <col min="7403" max="7644" width="9.1796875" style="3"/>
    <col min="7645" max="7645" width="2.453125" style="3" customWidth="1"/>
    <col min="7646" max="7646" width="31.453125" style="3" customWidth="1"/>
    <col min="7647" max="7647" width="12.453125" style="3" customWidth="1"/>
    <col min="7648" max="7648" width="12.7265625" style="3" customWidth="1"/>
    <col min="7649" max="7649" width="15.1796875" style="3" customWidth="1"/>
    <col min="7650" max="7650" width="14.453125" style="3" customWidth="1"/>
    <col min="7651" max="7651" width="14.7265625" style="3" customWidth="1"/>
    <col min="7652" max="7652" width="12.7265625" style="3" customWidth="1"/>
    <col min="7653" max="7653" width="12.26953125" style="3" customWidth="1"/>
    <col min="7654" max="7654" width="17" style="3" customWidth="1"/>
    <col min="7655" max="7655" width="19" style="3" customWidth="1"/>
    <col min="7656" max="7656" width="35.453125" style="3" customWidth="1"/>
    <col min="7657" max="7657" width="10.81640625" style="3" customWidth="1"/>
    <col min="7658" max="7658" width="10.1796875" style="3" bestFit="1" customWidth="1"/>
    <col min="7659" max="7900" width="9.1796875" style="3"/>
    <col min="7901" max="7901" width="2.453125" style="3" customWidth="1"/>
    <col min="7902" max="7902" width="31.453125" style="3" customWidth="1"/>
    <col min="7903" max="7903" width="12.453125" style="3" customWidth="1"/>
    <col min="7904" max="7904" width="12.7265625" style="3" customWidth="1"/>
    <col min="7905" max="7905" width="15.1796875" style="3" customWidth="1"/>
    <col min="7906" max="7906" width="14.453125" style="3" customWidth="1"/>
    <col min="7907" max="7907" width="14.7265625" style="3" customWidth="1"/>
    <col min="7908" max="7908" width="12.7265625" style="3" customWidth="1"/>
    <col min="7909" max="7909" width="12.26953125" style="3" customWidth="1"/>
    <col min="7910" max="7910" width="17" style="3" customWidth="1"/>
    <col min="7911" max="7911" width="19" style="3" customWidth="1"/>
    <col min="7912" max="7912" width="35.453125" style="3" customWidth="1"/>
    <col min="7913" max="7913" width="10.81640625" style="3" customWidth="1"/>
    <col min="7914" max="7914" width="10.1796875" style="3" bestFit="1" customWidth="1"/>
    <col min="7915" max="8156" width="9.1796875" style="3"/>
    <col min="8157" max="8157" width="2.453125" style="3" customWidth="1"/>
    <col min="8158" max="8158" width="31.453125" style="3" customWidth="1"/>
    <col min="8159" max="8159" width="12.453125" style="3" customWidth="1"/>
    <col min="8160" max="8160" width="12.7265625" style="3" customWidth="1"/>
    <col min="8161" max="8161" width="15.1796875" style="3" customWidth="1"/>
    <col min="8162" max="8162" width="14.453125" style="3" customWidth="1"/>
    <col min="8163" max="8163" width="14.7265625" style="3" customWidth="1"/>
    <col min="8164" max="8164" width="12.7265625" style="3" customWidth="1"/>
    <col min="8165" max="8165" width="12.26953125" style="3" customWidth="1"/>
    <col min="8166" max="8166" width="17" style="3" customWidth="1"/>
    <col min="8167" max="8167" width="19" style="3" customWidth="1"/>
    <col min="8168" max="8168" width="35.453125" style="3" customWidth="1"/>
    <col min="8169" max="8169" width="10.81640625" style="3" customWidth="1"/>
    <col min="8170" max="8170" width="10.1796875" style="3" bestFit="1" customWidth="1"/>
    <col min="8171" max="8412" width="9.1796875" style="3"/>
    <col min="8413" max="8413" width="2.453125" style="3" customWidth="1"/>
    <col min="8414" max="8414" width="31.453125" style="3" customWidth="1"/>
    <col min="8415" max="8415" width="12.453125" style="3" customWidth="1"/>
    <col min="8416" max="8416" width="12.7265625" style="3" customWidth="1"/>
    <col min="8417" max="8417" width="15.1796875" style="3" customWidth="1"/>
    <col min="8418" max="8418" width="14.453125" style="3" customWidth="1"/>
    <col min="8419" max="8419" width="14.7265625" style="3" customWidth="1"/>
    <col min="8420" max="8420" width="12.7265625" style="3" customWidth="1"/>
    <col min="8421" max="8421" width="12.26953125" style="3" customWidth="1"/>
    <col min="8422" max="8422" width="17" style="3" customWidth="1"/>
    <col min="8423" max="8423" width="19" style="3" customWidth="1"/>
    <col min="8424" max="8424" width="35.453125" style="3" customWidth="1"/>
    <col min="8425" max="8425" width="10.81640625" style="3" customWidth="1"/>
    <col min="8426" max="8426" width="10.1796875" style="3" bestFit="1" customWidth="1"/>
    <col min="8427" max="8668" width="9.1796875" style="3"/>
    <col min="8669" max="8669" width="2.453125" style="3" customWidth="1"/>
    <col min="8670" max="8670" width="31.453125" style="3" customWidth="1"/>
    <col min="8671" max="8671" width="12.453125" style="3" customWidth="1"/>
    <col min="8672" max="8672" width="12.7265625" style="3" customWidth="1"/>
    <col min="8673" max="8673" width="15.1796875" style="3" customWidth="1"/>
    <col min="8674" max="8674" width="14.453125" style="3" customWidth="1"/>
    <col min="8675" max="8675" width="14.7265625" style="3" customWidth="1"/>
    <col min="8676" max="8676" width="12.7265625" style="3" customWidth="1"/>
    <col min="8677" max="8677" width="12.26953125" style="3" customWidth="1"/>
    <col min="8678" max="8678" width="17" style="3" customWidth="1"/>
    <col min="8679" max="8679" width="19" style="3" customWidth="1"/>
    <col min="8680" max="8680" width="35.453125" style="3" customWidth="1"/>
    <col min="8681" max="8681" width="10.81640625" style="3" customWidth="1"/>
    <col min="8682" max="8682" width="10.1796875" style="3" bestFit="1" customWidth="1"/>
    <col min="8683" max="8924" width="9.1796875" style="3"/>
    <col min="8925" max="8925" width="2.453125" style="3" customWidth="1"/>
    <col min="8926" max="8926" width="31.453125" style="3" customWidth="1"/>
    <col min="8927" max="8927" width="12.453125" style="3" customWidth="1"/>
    <col min="8928" max="8928" width="12.7265625" style="3" customWidth="1"/>
    <col min="8929" max="8929" width="15.1796875" style="3" customWidth="1"/>
    <col min="8930" max="8930" width="14.453125" style="3" customWidth="1"/>
    <col min="8931" max="8931" width="14.7265625" style="3" customWidth="1"/>
    <col min="8932" max="8932" width="12.7265625" style="3" customWidth="1"/>
    <col min="8933" max="8933" width="12.26953125" style="3" customWidth="1"/>
    <col min="8934" max="8934" width="17" style="3" customWidth="1"/>
    <col min="8935" max="8935" width="19" style="3" customWidth="1"/>
    <col min="8936" max="8936" width="35.453125" style="3" customWidth="1"/>
    <col min="8937" max="8937" width="10.81640625" style="3" customWidth="1"/>
    <col min="8938" max="8938" width="10.1796875" style="3" bestFit="1" customWidth="1"/>
    <col min="8939" max="9180" width="9.1796875" style="3"/>
    <col min="9181" max="9181" width="2.453125" style="3" customWidth="1"/>
    <col min="9182" max="9182" width="31.453125" style="3" customWidth="1"/>
    <col min="9183" max="9183" width="12.453125" style="3" customWidth="1"/>
    <col min="9184" max="9184" width="12.7265625" style="3" customWidth="1"/>
    <col min="9185" max="9185" width="15.1796875" style="3" customWidth="1"/>
    <col min="9186" max="9186" width="14.453125" style="3" customWidth="1"/>
    <col min="9187" max="9187" width="14.7265625" style="3" customWidth="1"/>
    <col min="9188" max="9188" width="12.7265625" style="3" customWidth="1"/>
    <col min="9189" max="9189" width="12.26953125" style="3" customWidth="1"/>
    <col min="9190" max="9190" width="17" style="3" customWidth="1"/>
    <col min="9191" max="9191" width="19" style="3" customWidth="1"/>
    <col min="9192" max="9192" width="35.453125" style="3" customWidth="1"/>
    <col min="9193" max="9193" width="10.81640625" style="3" customWidth="1"/>
    <col min="9194" max="9194" width="10.1796875" style="3" bestFit="1" customWidth="1"/>
    <col min="9195" max="9436" width="9.1796875" style="3"/>
    <col min="9437" max="9437" width="2.453125" style="3" customWidth="1"/>
    <col min="9438" max="9438" width="31.453125" style="3" customWidth="1"/>
    <col min="9439" max="9439" width="12.453125" style="3" customWidth="1"/>
    <col min="9440" max="9440" width="12.7265625" style="3" customWidth="1"/>
    <col min="9441" max="9441" width="15.1796875" style="3" customWidth="1"/>
    <col min="9442" max="9442" width="14.453125" style="3" customWidth="1"/>
    <col min="9443" max="9443" width="14.7265625" style="3" customWidth="1"/>
    <col min="9444" max="9444" width="12.7265625" style="3" customWidth="1"/>
    <col min="9445" max="9445" width="12.26953125" style="3" customWidth="1"/>
    <col min="9446" max="9446" width="17" style="3" customWidth="1"/>
    <col min="9447" max="9447" width="19" style="3" customWidth="1"/>
    <col min="9448" max="9448" width="35.453125" style="3" customWidth="1"/>
    <col min="9449" max="9449" width="10.81640625" style="3" customWidth="1"/>
    <col min="9450" max="9450" width="10.1796875" style="3" bestFit="1" customWidth="1"/>
    <col min="9451" max="9692" width="9.1796875" style="3"/>
    <col min="9693" max="9693" width="2.453125" style="3" customWidth="1"/>
    <col min="9694" max="9694" width="31.453125" style="3" customWidth="1"/>
    <col min="9695" max="9695" width="12.453125" style="3" customWidth="1"/>
    <col min="9696" max="9696" width="12.7265625" style="3" customWidth="1"/>
    <col min="9697" max="9697" width="15.1796875" style="3" customWidth="1"/>
    <col min="9698" max="9698" width="14.453125" style="3" customWidth="1"/>
    <col min="9699" max="9699" width="14.7265625" style="3" customWidth="1"/>
    <col min="9700" max="9700" width="12.7265625" style="3" customWidth="1"/>
    <col min="9701" max="9701" width="12.26953125" style="3" customWidth="1"/>
    <col min="9702" max="9702" width="17" style="3" customWidth="1"/>
    <col min="9703" max="9703" width="19" style="3" customWidth="1"/>
    <col min="9704" max="9704" width="35.453125" style="3" customWidth="1"/>
    <col min="9705" max="9705" width="10.81640625" style="3" customWidth="1"/>
    <col min="9706" max="9706" width="10.1796875" style="3" bestFit="1" customWidth="1"/>
    <col min="9707" max="9948" width="9.1796875" style="3"/>
    <col min="9949" max="9949" width="2.453125" style="3" customWidth="1"/>
    <col min="9950" max="9950" width="31.453125" style="3" customWidth="1"/>
    <col min="9951" max="9951" width="12.453125" style="3" customWidth="1"/>
    <col min="9952" max="9952" width="12.7265625" style="3" customWidth="1"/>
    <col min="9953" max="9953" width="15.1796875" style="3" customWidth="1"/>
    <col min="9954" max="9954" width="14.453125" style="3" customWidth="1"/>
    <col min="9955" max="9955" width="14.7265625" style="3" customWidth="1"/>
    <col min="9956" max="9956" width="12.7265625" style="3" customWidth="1"/>
    <col min="9957" max="9957" width="12.26953125" style="3" customWidth="1"/>
    <col min="9958" max="9958" width="17" style="3" customWidth="1"/>
    <col min="9959" max="9959" width="19" style="3" customWidth="1"/>
    <col min="9960" max="9960" width="35.453125" style="3" customWidth="1"/>
    <col min="9961" max="9961" width="10.81640625" style="3" customWidth="1"/>
    <col min="9962" max="9962" width="10.1796875" style="3" bestFit="1" customWidth="1"/>
    <col min="9963" max="10204" width="9.1796875" style="3"/>
    <col min="10205" max="10205" width="2.453125" style="3" customWidth="1"/>
    <col min="10206" max="10206" width="31.453125" style="3" customWidth="1"/>
    <col min="10207" max="10207" width="12.453125" style="3" customWidth="1"/>
    <col min="10208" max="10208" width="12.7265625" style="3" customWidth="1"/>
    <col min="10209" max="10209" width="15.1796875" style="3" customWidth="1"/>
    <col min="10210" max="10210" width="14.453125" style="3" customWidth="1"/>
    <col min="10211" max="10211" width="14.7265625" style="3" customWidth="1"/>
    <col min="10212" max="10212" width="12.7265625" style="3" customWidth="1"/>
    <col min="10213" max="10213" width="12.26953125" style="3" customWidth="1"/>
    <col min="10214" max="10214" width="17" style="3" customWidth="1"/>
    <col min="10215" max="10215" width="19" style="3" customWidth="1"/>
    <col min="10216" max="10216" width="35.453125" style="3" customWidth="1"/>
    <col min="10217" max="10217" width="10.81640625" style="3" customWidth="1"/>
    <col min="10218" max="10218" width="10.1796875" style="3" bestFit="1" customWidth="1"/>
    <col min="10219" max="10460" width="9.1796875" style="3"/>
    <col min="10461" max="10461" width="2.453125" style="3" customWidth="1"/>
    <col min="10462" max="10462" width="31.453125" style="3" customWidth="1"/>
    <col min="10463" max="10463" width="12.453125" style="3" customWidth="1"/>
    <col min="10464" max="10464" width="12.7265625" style="3" customWidth="1"/>
    <col min="10465" max="10465" width="15.1796875" style="3" customWidth="1"/>
    <col min="10466" max="10466" width="14.453125" style="3" customWidth="1"/>
    <col min="10467" max="10467" width="14.7265625" style="3" customWidth="1"/>
    <col min="10468" max="10468" width="12.7265625" style="3" customWidth="1"/>
    <col min="10469" max="10469" width="12.26953125" style="3" customWidth="1"/>
    <col min="10470" max="10470" width="17" style="3" customWidth="1"/>
    <col min="10471" max="10471" width="19" style="3" customWidth="1"/>
    <col min="10472" max="10472" width="35.453125" style="3" customWidth="1"/>
    <col min="10473" max="10473" width="10.81640625" style="3" customWidth="1"/>
    <col min="10474" max="10474" width="10.1796875" style="3" bestFit="1" customWidth="1"/>
    <col min="10475" max="10716" width="9.1796875" style="3"/>
    <col min="10717" max="10717" width="2.453125" style="3" customWidth="1"/>
    <col min="10718" max="10718" width="31.453125" style="3" customWidth="1"/>
    <col min="10719" max="10719" width="12.453125" style="3" customWidth="1"/>
    <col min="10720" max="10720" width="12.7265625" style="3" customWidth="1"/>
    <col min="10721" max="10721" width="15.1796875" style="3" customWidth="1"/>
    <col min="10722" max="10722" width="14.453125" style="3" customWidth="1"/>
    <col min="10723" max="10723" width="14.7265625" style="3" customWidth="1"/>
    <col min="10724" max="10724" width="12.7265625" style="3" customWidth="1"/>
    <col min="10725" max="10725" width="12.26953125" style="3" customWidth="1"/>
    <col min="10726" max="10726" width="17" style="3" customWidth="1"/>
    <col min="10727" max="10727" width="19" style="3" customWidth="1"/>
    <col min="10728" max="10728" width="35.453125" style="3" customWidth="1"/>
    <col min="10729" max="10729" width="10.81640625" style="3" customWidth="1"/>
    <col min="10730" max="10730" width="10.1796875" style="3" bestFit="1" customWidth="1"/>
    <col min="10731" max="10972" width="9.1796875" style="3"/>
    <col min="10973" max="10973" width="2.453125" style="3" customWidth="1"/>
    <col min="10974" max="10974" width="31.453125" style="3" customWidth="1"/>
    <col min="10975" max="10975" width="12.453125" style="3" customWidth="1"/>
    <col min="10976" max="10976" width="12.7265625" style="3" customWidth="1"/>
    <col min="10977" max="10977" width="15.1796875" style="3" customWidth="1"/>
    <col min="10978" max="10978" width="14.453125" style="3" customWidth="1"/>
    <col min="10979" max="10979" width="14.7265625" style="3" customWidth="1"/>
    <col min="10980" max="10980" width="12.7265625" style="3" customWidth="1"/>
    <col min="10981" max="10981" width="12.26953125" style="3" customWidth="1"/>
    <col min="10982" max="10982" width="17" style="3" customWidth="1"/>
    <col min="10983" max="10983" width="19" style="3" customWidth="1"/>
    <col min="10984" max="10984" width="35.453125" style="3" customWidth="1"/>
    <col min="10985" max="10985" width="10.81640625" style="3" customWidth="1"/>
    <col min="10986" max="10986" width="10.1796875" style="3" bestFit="1" customWidth="1"/>
    <col min="10987" max="11228" width="9.1796875" style="3"/>
    <col min="11229" max="11229" width="2.453125" style="3" customWidth="1"/>
    <col min="11230" max="11230" width="31.453125" style="3" customWidth="1"/>
    <col min="11231" max="11231" width="12.453125" style="3" customWidth="1"/>
    <col min="11232" max="11232" width="12.7265625" style="3" customWidth="1"/>
    <col min="11233" max="11233" width="15.1796875" style="3" customWidth="1"/>
    <col min="11234" max="11234" width="14.453125" style="3" customWidth="1"/>
    <col min="11235" max="11235" width="14.7265625" style="3" customWidth="1"/>
    <col min="11236" max="11236" width="12.7265625" style="3" customWidth="1"/>
    <col min="11237" max="11237" width="12.26953125" style="3" customWidth="1"/>
    <col min="11238" max="11238" width="17" style="3" customWidth="1"/>
    <col min="11239" max="11239" width="19" style="3" customWidth="1"/>
    <col min="11240" max="11240" width="35.453125" style="3" customWidth="1"/>
    <col min="11241" max="11241" width="10.81640625" style="3" customWidth="1"/>
    <col min="11242" max="11242" width="10.1796875" style="3" bestFit="1" customWidth="1"/>
    <col min="11243" max="11484" width="9.1796875" style="3"/>
    <col min="11485" max="11485" width="2.453125" style="3" customWidth="1"/>
    <col min="11486" max="11486" width="31.453125" style="3" customWidth="1"/>
    <col min="11487" max="11487" width="12.453125" style="3" customWidth="1"/>
    <col min="11488" max="11488" width="12.7265625" style="3" customWidth="1"/>
    <col min="11489" max="11489" width="15.1796875" style="3" customWidth="1"/>
    <col min="11490" max="11490" width="14.453125" style="3" customWidth="1"/>
    <col min="11491" max="11491" width="14.7265625" style="3" customWidth="1"/>
    <col min="11492" max="11492" width="12.7265625" style="3" customWidth="1"/>
    <col min="11493" max="11493" width="12.26953125" style="3" customWidth="1"/>
    <col min="11494" max="11494" width="17" style="3" customWidth="1"/>
    <col min="11495" max="11495" width="19" style="3" customWidth="1"/>
    <col min="11496" max="11496" width="35.453125" style="3" customWidth="1"/>
    <col min="11497" max="11497" width="10.81640625" style="3" customWidth="1"/>
    <col min="11498" max="11498" width="10.1796875" style="3" bestFit="1" customWidth="1"/>
    <col min="11499" max="11740" width="9.1796875" style="3"/>
    <col min="11741" max="11741" width="2.453125" style="3" customWidth="1"/>
    <col min="11742" max="11742" width="31.453125" style="3" customWidth="1"/>
    <col min="11743" max="11743" width="12.453125" style="3" customWidth="1"/>
    <col min="11744" max="11744" width="12.7265625" style="3" customWidth="1"/>
    <col min="11745" max="11745" width="15.1796875" style="3" customWidth="1"/>
    <col min="11746" max="11746" width="14.453125" style="3" customWidth="1"/>
    <col min="11747" max="11747" width="14.7265625" style="3" customWidth="1"/>
    <col min="11748" max="11748" width="12.7265625" style="3" customWidth="1"/>
    <col min="11749" max="11749" width="12.26953125" style="3" customWidth="1"/>
    <col min="11750" max="11750" width="17" style="3" customWidth="1"/>
    <col min="11751" max="11751" width="19" style="3" customWidth="1"/>
    <col min="11752" max="11752" width="35.453125" style="3" customWidth="1"/>
    <col min="11753" max="11753" width="10.81640625" style="3" customWidth="1"/>
    <col min="11754" max="11754" width="10.1796875" style="3" bestFit="1" customWidth="1"/>
    <col min="11755" max="11996" width="9.1796875" style="3"/>
    <col min="11997" max="11997" width="2.453125" style="3" customWidth="1"/>
    <col min="11998" max="11998" width="31.453125" style="3" customWidth="1"/>
    <col min="11999" max="11999" width="12.453125" style="3" customWidth="1"/>
    <col min="12000" max="12000" width="12.7265625" style="3" customWidth="1"/>
    <col min="12001" max="12001" width="15.1796875" style="3" customWidth="1"/>
    <col min="12002" max="12002" width="14.453125" style="3" customWidth="1"/>
    <col min="12003" max="12003" width="14.7265625" style="3" customWidth="1"/>
    <col min="12004" max="12004" width="12.7265625" style="3" customWidth="1"/>
    <col min="12005" max="12005" width="12.26953125" style="3" customWidth="1"/>
    <col min="12006" max="12006" width="17" style="3" customWidth="1"/>
    <col min="12007" max="12007" width="19" style="3" customWidth="1"/>
    <col min="12008" max="12008" width="35.453125" style="3" customWidth="1"/>
    <col min="12009" max="12009" width="10.81640625" style="3" customWidth="1"/>
    <col min="12010" max="12010" width="10.1796875" style="3" bestFit="1" customWidth="1"/>
    <col min="12011" max="12252" width="9.1796875" style="3"/>
    <col min="12253" max="12253" width="2.453125" style="3" customWidth="1"/>
    <col min="12254" max="12254" width="31.453125" style="3" customWidth="1"/>
    <col min="12255" max="12255" width="12.453125" style="3" customWidth="1"/>
    <col min="12256" max="12256" width="12.7265625" style="3" customWidth="1"/>
    <col min="12257" max="12257" width="15.1796875" style="3" customWidth="1"/>
    <col min="12258" max="12258" width="14.453125" style="3" customWidth="1"/>
    <col min="12259" max="12259" width="14.7265625" style="3" customWidth="1"/>
    <col min="12260" max="12260" width="12.7265625" style="3" customWidth="1"/>
    <col min="12261" max="12261" width="12.26953125" style="3" customWidth="1"/>
    <col min="12262" max="12262" width="17" style="3" customWidth="1"/>
    <col min="12263" max="12263" width="19" style="3" customWidth="1"/>
    <col min="12264" max="12264" width="35.453125" style="3" customWidth="1"/>
    <col min="12265" max="12265" width="10.81640625" style="3" customWidth="1"/>
    <col min="12266" max="12266" width="10.1796875" style="3" bestFit="1" customWidth="1"/>
    <col min="12267" max="12508" width="9.1796875" style="3"/>
    <col min="12509" max="12509" width="2.453125" style="3" customWidth="1"/>
    <col min="12510" max="12510" width="31.453125" style="3" customWidth="1"/>
    <col min="12511" max="12511" width="12.453125" style="3" customWidth="1"/>
    <col min="12512" max="12512" width="12.7265625" style="3" customWidth="1"/>
    <col min="12513" max="12513" width="15.1796875" style="3" customWidth="1"/>
    <col min="12514" max="12514" width="14.453125" style="3" customWidth="1"/>
    <col min="12515" max="12515" width="14.7265625" style="3" customWidth="1"/>
    <col min="12516" max="12516" width="12.7265625" style="3" customWidth="1"/>
    <col min="12517" max="12517" width="12.26953125" style="3" customWidth="1"/>
    <col min="12518" max="12518" width="17" style="3" customWidth="1"/>
    <col min="12519" max="12519" width="19" style="3" customWidth="1"/>
    <col min="12520" max="12520" width="35.453125" style="3" customWidth="1"/>
    <col min="12521" max="12521" width="10.81640625" style="3" customWidth="1"/>
    <col min="12522" max="12522" width="10.1796875" style="3" bestFit="1" customWidth="1"/>
    <col min="12523" max="12764" width="9.1796875" style="3"/>
    <col min="12765" max="12765" width="2.453125" style="3" customWidth="1"/>
    <col min="12766" max="12766" width="31.453125" style="3" customWidth="1"/>
    <col min="12767" max="12767" width="12.453125" style="3" customWidth="1"/>
    <col min="12768" max="12768" width="12.7265625" style="3" customWidth="1"/>
    <col min="12769" max="12769" width="15.1796875" style="3" customWidth="1"/>
    <col min="12770" max="12770" width="14.453125" style="3" customWidth="1"/>
    <col min="12771" max="12771" width="14.7265625" style="3" customWidth="1"/>
    <col min="12772" max="12772" width="12.7265625" style="3" customWidth="1"/>
    <col min="12773" max="12773" width="12.26953125" style="3" customWidth="1"/>
    <col min="12774" max="12774" width="17" style="3" customWidth="1"/>
    <col min="12775" max="12775" width="19" style="3" customWidth="1"/>
    <col min="12776" max="12776" width="35.453125" style="3" customWidth="1"/>
    <col min="12777" max="12777" width="10.81640625" style="3" customWidth="1"/>
    <col min="12778" max="12778" width="10.1796875" style="3" bestFit="1" customWidth="1"/>
    <col min="12779" max="13020" width="9.1796875" style="3"/>
    <col min="13021" max="13021" width="2.453125" style="3" customWidth="1"/>
    <col min="13022" max="13022" width="31.453125" style="3" customWidth="1"/>
    <col min="13023" max="13023" width="12.453125" style="3" customWidth="1"/>
    <col min="13024" max="13024" width="12.7265625" style="3" customWidth="1"/>
    <col min="13025" max="13025" width="15.1796875" style="3" customWidth="1"/>
    <col min="13026" max="13026" width="14.453125" style="3" customWidth="1"/>
    <col min="13027" max="13027" width="14.7265625" style="3" customWidth="1"/>
    <col min="13028" max="13028" width="12.7265625" style="3" customWidth="1"/>
    <col min="13029" max="13029" width="12.26953125" style="3" customWidth="1"/>
    <col min="13030" max="13030" width="17" style="3" customWidth="1"/>
    <col min="13031" max="13031" width="19" style="3" customWidth="1"/>
    <col min="13032" max="13032" width="35.453125" style="3" customWidth="1"/>
    <col min="13033" max="13033" width="10.81640625" style="3" customWidth="1"/>
    <col min="13034" max="13034" width="10.1796875" style="3" bestFit="1" customWidth="1"/>
    <col min="13035" max="13276" width="9.1796875" style="3"/>
    <col min="13277" max="13277" width="2.453125" style="3" customWidth="1"/>
    <col min="13278" max="13278" width="31.453125" style="3" customWidth="1"/>
    <col min="13279" max="13279" width="12.453125" style="3" customWidth="1"/>
    <col min="13280" max="13280" width="12.7265625" style="3" customWidth="1"/>
    <col min="13281" max="13281" width="15.1796875" style="3" customWidth="1"/>
    <col min="13282" max="13282" width="14.453125" style="3" customWidth="1"/>
    <col min="13283" max="13283" width="14.7265625" style="3" customWidth="1"/>
    <col min="13284" max="13284" width="12.7265625" style="3" customWidth="1"/>
    <col min="13285" max="13285" width="12.26953125" style="3" customWidth="1"/>
    <col min="13286" max="13286" width="17" style="3" customWidth="1"/>
    <col min="13287" max="13287" width="19" style="3" customWidth="1"/>
    <col min="13288" max="13288" width="35.453125" style="3" customWidth="1"/>
    <col min="13289" max="13289" width="10.81640625" style="3" customWidth="1"/>
    <col min="13290" max="13290" width="10.1796875" style="3" bestFit="1" customWidth="1"/>
    <col min="13291" max="13532" width="9.1796875" style="3"/>
    <col min="13533" max="13533" width="2.453125" style="3" customWidth="1"/>
    <col min="13534" max="13534" width="31.453125" style="3" customWidth="1"/>
    <col min="13535" max="13535" width="12.453125" style="3" customWidth="1"/>
    <col min="13536" max="13536" width="12.7265625" style="3" customWidth="1"/>
    <col min="13537" max="13537" width="15.1796875" style="3" customWidth="1"/>
    <col min="13538" max="13538" width="14.453125" style="3" customWidth="1"/>
    <col min="13539" max="13539" width="14.7265625" style="3" customWidth="1"/>
    <col min="13540" max="13540" width="12.7265625" style="3" customWidth="1"/>
    <col min="13541" max="13541" width="12.26953125" style="3" customWidth="1"/>
    <col min="13542" max="13542" width="17" style="3" customWidth="1"/>
    <col min="13543" max="13543" width="19" style="3" customWidth="1"/>
    <col min="13544" max="13544" width="35.453125" style="3" customWidth="1"/>
    <col min="13545" max="13545" width="10.81640625" style="3" customWidth="1"/>
    <col min="13546" max="13546" width="10.1796875" style="3" bestFit="1" customWidth="1"/>
    <col min="13547" max="13788" width="9.1796875" style="3"/>
    <col min="13789" max="13789" width="2.453125" style="3" customWidth="1"/>
    <col min="13790" max="13790" width="31.453125" style="3" customWidth="1"/>
    <col min="13791" max="13791" width="12.453125" style="3" customWidth="1"/>
    <col min="13792" max="13792" width="12.7265625" style="3" customWidth="1"/>
    <col min="13793" max="13793" width="15.1796875" style="3" customWidth="1"/>
    <col min="13794" max="13794" width="14.453125" style="3" customWidth="1"/>
    <col min="13795" max="13795" width="14.7265625" style="3" customWidth="1"/>
    <col min="13796" max="13796" width="12.7265625" style="3" customWidth="1"/>
    <col min="13797" max="13797" width="12.26953125" style="3" customWidth="1"/>
    <col min="13798" max="13798" width="17" style="3" customWidth="1"/>
    <col min="13799" max="13799" width="19" style="3" customWidth="1"/>
    <col min="13800" max="13800" width="35.453125" style="3" customWidth="1"/>
    <col min="13801" max="13801" width="10.81640625" style="3" customWidth="1"/>
    <col min="13802" max="13802" width="10.1796875" style="3" bestFit="1" customWidth="1"/>
    <col min="13803" max="14044" width="9.1796875" style="3"/>
    <col min="14045" max="14045" width="2.453125" style="3" customWidth="1"/>
    <col min="14046" max="14046" width="31.453125" style="3" customWidth="1"/>
    <col min="14047" max="14047" width="12.453125" style="3" customWidth="1"/>
    <col min="14048" max="14048" width="12.7265625" style="3" customWidth="1"/>
    <col min="14049" max="14049" width="15.1796875" style="3" customWidth="1"/>
    <col min="14050" max="14050" width="14.453125" style="3" customWidth="1"/>
    <col min="14051" max="14051" width="14.7265625" style="3" customWidth="1"/>
    <col min="14052" max="14052" width="12.7265625" style="3" customWidth="1"/>
    <col min="14053" max="14053" width="12.26953125" style="3" customWidth="1"/>
    <col min="14054" max="14054" width="17" style="3" customWidth="1"/>
    <col min="14055" max="14055" width="19" style="3" customWidth="1"/>
    <col min="14056" max="14056" width="35.453125" style="3" customWidth="1"/>
    <col min="14057" max="14057" width="10.81640625" style="3" customWidth="1"/>
    <col min="14058" max="14058" width="10.1796875" style="3" bestFit="1" customWidth="1"/>
    <col min="14059" max="14300" width="9.1796875" style="3"/>
    <col min="14301" max="14301" width="2.453125" style="3" customWidth="1"/>
    <col min="14302" max="14302" width="31.453125" style="3" customWidth="1"/>
    <col min="14303" max="14303" width="12.453125" style="3" customWidth="1"/>
    <col min="14304" max="14304" width="12.7265625" style="3" customWidth="1"/>
    <col min="14305" max="14305" width="15.1796875" style="3" customWidth="1"/>
    <col min="14306" max="14306" width="14.453125" style="3" customWidth="1"/>
    <col min="14307" max="14307" width="14.7265625" style="3" customWidth="1"/>
    <col min="14308" max="14308" width="12.7265625" style="3" customWidth="1"/>
    <col min="14309" max="14309" width="12.26953125" style="3" customWidth="1"/>
    <col min="14310" max="14310" width="17" style="3" customWidth="1"/>
    <col min="14311" max="14311" width="19" style="3" customWidth="1"/>
    <col min="14312" max="14312" width="35.453125" style="3" customWidth="1"/>
    <col min="14313" max="14313" width="10.81640625" style="3" customWidth="1"/>
    <col min="14314" max="14314" width="10.1796875" style="3" bestFit="1" customWidth="1"/>
    <col min="14315" max="14556" width="9.1796875" style="3"/>
    <col min="14557" max="14557" width="2.453125" style="3" customWidth="1"/>
    <col min="14558" max="14558" width="31.453125" style="3" customWidth="1"/>
    <col min="14559" max="14559" width="12.453125" style="3" customWidth="1"/>
    <col min="14560" max="14560" width="12.7265625" style="3" customWidth="1"/>
    <col min="14561" max="14561" width="15.1796875" style="3" customWidth="1"/>
    <col min="14562" max="14562" width="14.453125" style="3" customWidth="1"/>
    <col min="14563" max="14563" width="14.7265625" style="3" customWidth="1"/>
    <col min="14564" max="14564" width="12.7265625" style="3" customWidth="1"/>
    <col min="14565" max="14565" width="12.26953125" style="3" customWidth="1"/>
    <col min="14566" max="14566" width="17" style="3" customWidth="1"/>
    <col min="14567" max="14567" width="19" style="3" customWidth="1"/>
    <col min="14568" max="14568" width="35.453125" style="3" customWidth="1"/>
    <col min="14569" max="14569" width="10.81640625" style="3" customWidth="1"/>
    <col min="14570" max="14570" width="10.1796875" style="3" bestFit="1" customWidth="1"/>
    <col min="14571" max="14812" width="9.1796875" style="3"/>
    <col min="14813" max="14813" width="2.453125" style="3" customWidth="1"/>
    <col min="14814" max="14814" width="31.453125" style="3" customWidth="1"/>
    <col min="14815" max="14815" width="12.453125" style="3" customWidth="1"/>
    <col min="14816" max="14816" width="12.7265625" style="3" customWidth="1"/>
    <col min="14817" max="14817" width="15.1796875" style="3" customWidth="1"/>
    <col min="14818" max="14818" width="14.453125" style="3" customWidth="1"/>
    <col min="14819" max="14819" width="14.7265625" style="3" customWidth="1"/>
    <col min="14820" max="14820" width="12.7265625" style="3" customWidth="1"/>
    <col min="14821" max="14821" width="12.26953125" style="3" customWidth="1"/>
    <col min="14822" max="14822" width="17" style="3" customWidth="1"/>
    <col min="14823" max="14823" width="19" style="3" customWidth="1"/>
    <col min="14824" max="14824" width="35.453125" style="3" customWidth="1"/>
    <col min="14825" max="14825" width="10.81640625" style="3" customWidth="1"/>
    <col min="14826" max="14826" width="10.1796875" style="3" bestFit="1" customWidth="1"/>
    <col min="14827" max="15068" width="9.1796875" style="3"/>
    <col min="15069" max="15069" width="2.453125" style="3" customWidth="1"/>
    <col min="15070" max="15070" width="31.453125" style="3" customWidth="1"/>
    <col min="15071" max="15071" width="12.453125" style="3" customWidth="1"/>
    <col min="15072" max="15072" width="12.7265625" style="3" customWidth="1"/>
    <col min="15073" max="15073" width="15.1796875" style="3" customWidth="1"/>
    <col min="15074" max="15074" width="14.453125" style="3" customWidth="1"/>
    <col min="15075" max="15075" width="14.7265625" style="3" customWidth="1"/>
    <col min="15076" max="15076" width="12.7265625" style="3" customWidth="1"/>
    <col min="15077" max="15077" width="12.26953125" style="3" customWidth="1"/>
    <col min="15078" max="15078" width="17" style="3" customWidth="1"/>
    <col min="15079" max="15079" width="19" style="3" customWidth="1"/>
    <col min="15080" max="15080" width="35.453125" style="3" customWidth="1"/>
    <col min="15081" max="15081" width="10.81640625" style="3" customWidth="1"/>
    <col min="15082" max="15082" width="10.1796875" style="3" bestFit="1" customWidth="1"/>
    <col min="15083" max="15324" width="9.1796875" style="3"/>
    <col min="15325" max="15325" width="2.453125" style="3" customWidth="1"/>
    <col min="15326" max="15326" width="31.453125" style="3" customWidth="1"/>
    <col min="15327" max="15327" width="12.453125" style="3" customWidth="1"/>
    <col min="15328" max="15328" width="12.7265625" style="3" customWidth="1"/>
    <col min="15329" max="15329" width="15.1796875" style="3" customWidth="1"/>
    <col min="15330" max="15330" width="14.453125" style="3" customWidth="1"/>
    <col min="15331" max="15331" width="14.7265625" style="3" customWidth="1"/>
    <col min="15332" max="15332" width="12.7265625" style="3" customWidth="1"/>
    <col min="15333" max="15333" width="12.26953125" style="3" customWidth="1"/>
    <col min="15334" max="15334" width="17" style="3" customWidth="1"/>
    <col min="15335" max="15335" width="19" style="3" customWidth="1"/>
    <col min="15336" max="15336" width="35.453125" style="3" customWidth="1"/>
    <col min="15337" max="15337" width="10.81640625" style="3" customWidth="1"/>
    <col min="15338" max="15338" width="10.1796875" style="3" bestFit="1" customWidth="1"/>
    <col min="15339" max="15580" width="9.1796875" style="3"/>
    <col min="15581" max="15581" width="2.453125" style="3" customWidth="1"/>
    <col min="15582" max="15582" width="31.453125" style="3" customWidth="1"/>
    <col min="15583" max="15583" width="12.453125" style="3" customWidth="1"/>
    <col min="15584" max="15584" width="12.7265625" style="3" customWidth="1"/>
    <col min="15585" max="15585" width="15.1796875" style="3" customWidth="1"/>
    <col min="15586" max="15586" width="14.453125" style="3" customWidth="1"/>
    <col min="15587" max="15587" width="14.7265625" style="3" customWidth="1"/>
    <col min="15588" max="15588" width="12.7265625" style="3" customWidth="1"/>
    <col min="15589" max="15589" width="12.26953125" style="3" customWidth="1"/>
    <col min="15590" max="15590" width="17" style="3" customWidth="1"/>
    <col min="15591" max="15591" width="19" style="3" customWidth="1"/>
    <col min="15592" max="15592" width="35.453125" style="3" customWidth="1"/>
    <col min="15593" max="15593" width="10.81640625" style="3" customWidth="1"/>
    <col min="15594" max="15594" width="10.1796875" style="3" bestFit="1" customWidth="1"/>
    <col min="15595" max="15836" width="9.1796875" style="3"/>
    <col min="15837" max="15837" width="2.453125" style="3" customWidth="1"/>
    <col min="15838" max="15838" width="31.453125" style="3" customWidth="1"/>
    <col min="15839" max="15839" width="12.453125" style="3" customWidth="1"/>
    <col min="15840" max="15840" width="12.7265625" style="3" customWidth="1"/>
    <col min="15841" max="15841" width="15.1796875" style="3" customWidth="1"/>
    <col min="15842" max="15842" width="14.453125" style="3" customWidth="1"/>
    <col min="15843" max="15843" width="14.7265625" style="3" customWidth="1"/>
    <col min="15844" max="15844" width="12.7265625" style="3" customWidth="1"/>
    <col min="15845" max="15845" width="12.26953125" style="3" customWidth="1"/>
    <col min="15846" max="15846" width="17" style="3" customWidth="1"/>
    <col min="15847" max="15847" width="19" style="3" customWidth="1"/>
    <col min="15848" max="15848" width="35.453125" style="3" customWidth="1"/>
    <col min="15849" max="15849" width="10.81640625" style="3" customWidth="1"/>
    <col min="15850" max="15850" width="10.1796875" style="3" bestFit="1" customWidth="1"/>
    <col min="15851" max="16092" width="9.1796875" style="3"/>
    <col min="16093" max="16093" width="2.453125" style="3" customWidth="1"/>
    <col min="16094" max="16094" width="31.453125" style="3" customWidth="1"/>
    <col min="16095" max="16095" width="12.453125" style="3" customWidth="1"/>
    <col min="16096" max="16096" width="12.7265625" style="3" customWidth="1"/>
    <col min="16097" max="16097" width="15.1796875" style="3" customWidth="1"/>
    <col min="16098" max="16098" width="14.453125" style="3" customWidth="1"/>
    <col min="16099" max="16099" width="14.7265625" style="3" customWidth="1"/>
    <col min="16100" max="16100" width="12.7265625" style="3" customWidth="1"/>
    <col min="16101" max="16101" width="12.26953125" style="3" customWidth="1"/>
    <col min="16102" max="16102" width="17" style="3" customWidth="1"/>
    <col min="16103" max="16103" width="19" style="3" customWidth="1"/>
    <col min="16104" max="16104" width="35.453125" style="3" customWidth="1"/>
    <col min="16105" max="16105" width="10.81640625" style="3" customWidth="1"/>
    <col min="16106" max="16106" width="10.1796875" style="3" bestFit="1" customWidth="1"/>
    <col min="16107" max="16384" width="9.1796875" style="3"/>
  </cols>
  <sheetData>
    <row r="1" spans="2:16" ht="17.5" x14ac:dyDescent="0.35">
      <c r="B1" s="45" t="s">
        <v>60</v>
      </c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13.15" customHeight="1" x14ac:dyDescent="0.35">
      <c r="B2" s="4"/>
      <c r="D2" s="7"/>
    </row>
    <row r="3" spans="2:16" ht="15" thickBot="1" x14ac:dyDescent="0.4">
      <c r="B3" s="4"/>
      <c r="D3" s="7"/>
    </row>
    <row r="4" spans="2:16" ht="15" thickBot="1" x14ac:dyDescent="0.4">
      <c r="B4" s="102" t="s">
        <v>0</v>
      </c>
      <c r="C4" s="103" t="s">
        <v>1</v>
      </c>
      <c r="D4" s="98" t="s">
        <v>2</v>
      </c>
      <c r="E4" s="99" t="s">
        <v>3</v>
      </c>
      <c r="F4" s="99" t="s">
        <v>4</v>
      </c>
      <c r="G4" s="99" t="s">
        <v>48</v>
      </c>
      <c r="H4" s="99" t="s">
        <v>49</v>
      </c>
      <c r="I4" s="99" t="s">
        <v>50</v>
      </c>
      <c r="J4" s="99" t="s">
        <v>51</v>
      </c>
      <c r="K4" s="99" t="s">
        <v>52</v>
      </c>
      <c r="L4" s="99" t="s">
        <v>53</v>
      </c>
      <c r="M4" s="99" t="s">
        <v>54</v>
      </c>
      <c r="N4" s="99" t="s">
        <v>55</v>
      </c>
      <c r="O4" s="100" t="s">
        <v>56</v>
      </c>
      <c r="P4" s="101" t="s">
        <v>58</v>
      </c>
    </row>
    <row r="5" spans="2:16" ht="15.75" customHeight="1" x14ac:dyDescent="0.35">
      <c r="B5" s="53">
        <v>1</v>
      </c>
      <c r="C5" s="59" t="s">
        <v>5</v>
      </c>
      <c r="D5" s="67">
        <v>550347</v>
      </c>
      <c r="E5" s="67">
        <v>0</v>
      </c>
      <c r="F5" s="67">
        <v>471726</v>
      </c>
      <c r="G5" s="67">
        <v>628968</v>
      </c>
      <c r="H5" s="67">
        <v>314484</v>
      </c>
      <c r="I5" s="67">
        <v>550347</v>
      </c>
      <c r="J5" s="67">
        <v>550347</v>
      </c>
      <c r="K5" s="67">
        <v>471726</v>
      </c>
      <c r="L5" s="67">
        <v>471726</v>
      </c>
      <c r="M5" s="67">
        <v>786210</v>
      </c>
      <c r="N5" s="67">
        <v>628968</v>
      </c>
      <c r="O5" s="68">
        <v>550347</v>
      </c>
      <c r="P5" s="105">
        <f>SUM(D5:O5)</f>
        <v>5975196</v>
      </c>
    </row>
    <row r="6" spans="2:16" ht="15.75" customHeight="1" x14ac:dyDescent="0.35">
      <c r="B6" s="54">
        <v>2</v>
      </c>
      <c r="C6" s="60" t="s">
        <v>6</v>
      </c>
      <c r="D6" s="70">
        <v>235863</v>
      </c>
      <c r="E6" s="70">
        <v>0</v>
      </c>
      <c r="F6" s="70">
        <v>0</v>
      </c>
      <c r="G6" s="70">
        <v>235863</v>
      </c>
      <c r="H6" s="70">
        <v>157242</v>
      </c>
      <c r="I6" s="70">
        <v>157242</v>
      </c>
      <c r="J6" s="70">
        <v>235863</v>
      </c>
      <c r="K6" s="70">
        <v>157242</v>
      </c>
      <c r="L6" s="70">
        <v>314484</v>
      </c>
      <c r="M6" s="70">
        <v>314484</v>
      </c>
      <c r="N6" s="70">
        <v>314484</v>
      </c>
      <c r="O6" s="71">
        <v>235863</v>
      </c>
      <c r="P6" s="106">
        <f t="shared" ref="P6:P47" si="0">SUM(D6:O6)</f>
        <v>2358630</v>
      </c>
    </row>
    <row r="7" spans="2:16" ht="15.75" customHeight="1" x14ac:dyDescent="0.35">
      <c r="B7" s="54">
        <v>3</v>
      </c>
      <c r="C7" s="60" t="s">
        <v>7</v>
      </c>
      <c r="D7" s="70">
        <v>864831</v>
      </c>
      <c r="E7" s="70">
        <v>0</v>
      </c>
      <c r="F7" s="70">
        <v>786210</v>
      </c>
      <c r="G7" s="70">
        <v>943452</v>
      </c>
      <c r="H7" s="70">
        <v>471726</v>
      </c>
      <c r="I7" s="70">
        <v>550347</v>
      </c>
      <c r="J7" s="70">
        <v>943452</v>
      </c>
      <c r="K7" s="70">
        <v>707589</v>
      </c>
      <c r="L7" s="70">
        <v>864831</v>
      </c>
      <c r="M7" s="70">
        <v>1179315</v>
      </c>
      <c r="N7" s="70">
        <v>786210</v>
      </c>
      <c r="O7" s="71">
        <v>786210</v>
      </c>
      <c r="P7" s="106">
        <f t="shared" si="0"/>
        <v>8884173</v>
      </c>
    </row>
    <row r="8" spans="2:16" ht="15.75" customHeight="1" x14ac:dyDescent="0.35">
      <c r="B8" s="54">
        <v>4</v>
      </c>
      <c r="C8" s="60" t="s">
        <v>8</v>
      </c>
      <c r="D8" s="70">
        <v>628968</v>
      </c>
      <c r="E8" s="70">
        <v>0</v>
      </c>
      <c r="F8" s="70">
        <v>550347</v>
      </c>
      <c r="G8" s="70">
        <v>786210</v>
      </c>
      <c r="H8" s="70">
        <v>628968</v>
      </c>
      <c r="I8" s="70">
        <v>628968</v>
      </c>
      <c r="J8" s="70">
        <v>707589</v>
      </c>
      <c r="K8" s="70">
        <v>707589</v>
      </c>
      <c r="L8" s="70">
        <v>628968</v>
      </c>
      <c r="M8" s="70">
        <v>943452</v>
      </c>
      <c r="N8" s="70">
        <v>786210</v>
      </c>
      <c r="O8" s="71">
        <v>707589</v>
      </c>
      <c r="P8" s="106">
        <f t="shared" si="0"/>
        <v>7704858</v>
      </c>
    </row>
    <row r="9" spans="2:16" ht="15.75" customHeight="1" x14ac:dyDescent="0.35">
      <c r="B9" s="54">
        <v>5</v>
      </c>
      <c r="C9" s="60" t="s">
        <v>9</v>
      </c>
      <c r="D9" s="70">
        <v>220136</v>
      </c>
      <c r="E9" s="70">
        <v>0</v>
      </c>
      <c r="F9" s="70">
        <v>220136</v>
      </c>
      <c r="G9" s="70">
        <v>314480</v>
      </c>
      <c r="H9" s="70">
        <v>188688</v>
      </c>
      <c r="I9" s="70">
        <v>314480</v>
      </c>
      <c r="J9" s="70">
        <v>707589</v>
      </c>
      <c r="K9" s="70">
        <v>707589</v>
      </c>
      <c r="L9" s="70">
        <v>707589</v>
      </c>
      <c r="M9" s="70">
        <v>1100694</v>
      </c>
      <c r="N9" s="70">
        <v>1022073</v>
      </c>
      <c r="O9" s="71">
        <v>786210</v>
      </c>
      <c r="P9" s="106">
        <f t="shared" si="0"/>
        <v>6289664</v>
      </c>
    </row>
    <row r="10" spans="2:16" ht="15.75" customHeight="1" x14ac:dyDescent="0.35">
      <c r="B10" s="54">
        <v>6</v>
      </c>
      <c r="C10" s="60" t="s">
        <v>10</v>
      </c>
      <c r="D10" s="70">
        <v>283032</v>
      </c>
      <c r="E10" s="70">
        <v>0</v>
      </c>
      <c r="F10" s="70">
        <v>251584</v>
      </c>
      <c r="G10" s="70">
        <v>377376</v>
      </c>
      <c r="H10" s="70">
        <v>283032</v>
      </c>
      <c r="I10" s="70">
        <v>314480</v>
      </c>
      <c r="J10" s="70">
        <v>943452</v>
      </c>
      <c r="K10" s="70">
        <v>707589</v>
      </c>
      <c r="L10" s="70">
        <v>550347</v>
      </c>
      <c r="M10" s="70">
        <v>1179315</v>
      </c>
      <c r="N10" s="70">
        <v>786210</v>
      </c>
      <c r="O10" s="71">
        <v>628968</v>
      </c>
      <c r="P10" s="106">
        <f t="shared" si="0"/>
        <v>6305385</v>
      </c>
    </row>
    <row r="11" spans="2:16" ht="15.75" customHeight="1" x14ac:dyDescent="0.35">
      <c r="B11" s="54">
        <v>7</v>
      </c>
      <c r="C11" s="60" t="s">
        <v>11</v>
      </c>
      <c r="D11" s="70">
        <v>943452</v>
      </c>
      <c r="E11" s="70">
        <v>0</v>
      </c>
      <c r="F11" s="70">
        <v>157242</v>
      </c>
      <c r="G11" s="70">
        <v>314484</v>
      </c>
      <c r="H11" s="70">
        <v>157242</v>
      </c>
      <c r="I11" s="70">
        <v>864831</v>
      </c>
      <c r="J11" s="70">
        <v>235863</v>
      </c>
      <c r="K11" s="70">
        <v>235863</v>
      </c>
      <c r="L11" s="70">
        <v>314484</v>
      </c>
      <c r="M11" s="70">
        <v>235863</v>
      </c>
      <c r="N11" s="70">
        <v>157242</v>
      </c>
      <c r="O11" s="71">
        <v>235863</v>
      </c>
      <c r="P11" s="106">
        <f t="shared" si="0"/>
        <v>3852429</v>
      </c>
    </row>
    <row r="12" spans="2:16" ht="15.75" customHeight="1" x14ac:dyDescent="0.35">
      <c r="B12" s="54">
        <v>8</v>
      </c>
      <c r="C12" s="60" t="s">
        <v>12</v>
      </c>
      <c r="D12" s="70">
        <v>1179315</v>
      </c>
      <c r="E12" s="70">
        <v>0</v>
      </c>
      <c r="F12" s="70">
        <v>943452</v>
      </c>
      <c r="G12" s="70">
        <v>1100694</v>
      </c>
      <c r="H12" s="70">
        <v>707589</v>
      </c>
      <c r="I12" s="70">
        <v>943452</v>
      </c>
      <c r="J12" s="70">
        <v>864831</v>
      </c>
      <c r="K12" s="70">
        <v>707589</v>
      </c>
      <c r="L12" s="70">
        <v>707589</v>
      </c>
      <c r="M12" s="70">
        <v>1179315</v>
      </c>
      <c r="N12" s="70">
        <v>1100694</v>
      </c>
      <c r="O12" s="71">
        <v>864831</v>
      </c>
      <c r="P12" s="106">
        <f t="shared" si="0"/>
        <v>10299351</v>
      </c>
    </row>
    <row r="13" spans="2:16" ht="15.75" customHeight="1" x14ac:dyDescent="0.35">
      <c r="B13" s="54">
        <v>9</v>
      </c>
      <c r="C13" s="60" t="s">
        <v>13</v>
      </c>
      <c r="D13" s="70">
        <v>251584</v>
      </c>
      <c r="E13" s="70">
        <v>0</v>
      </c>
      <c r="F13" s="70">
        <v>251584</v>
      </c>
      <c r="G13" s="70">
        <v>377376</v>
      </c>
      <c r="H13" s="70">
        <v>220136</v>
      </c>
      <c r="I13" s="70">
        <v>345928</v>
      </c>
      <c r="J13" s="70">
        <v>786210</v>
      </c>
      <c r="K13" s="70">
        <v>707589</v>
      </c>
      <c r="L13" s="70">
        <v>864831</v>
      </c>
      <c r="M13" s="70">
        <v>864831</v>
      </c>
      <c r="N13" s="70">
        <v>864831</v>
      </c>
      <c r="O13" s="71">
        <v>786210</v>
      </c>
      <c r="P13" s="106">
        <f t="shared" si="0"/>
        <v>6321110</v>
      </c>
    </row>
    <row r="14" spans="2:16" ht="15.75" customHeight="1" x14ac:dyDescent="0.35">
      <c r="B14" s="54">
        <v>10</v>
      </c>
      <c r="C14" s="60" t="s">
        <v>14</v>
      </c>
      <c r="D14" s="70">
        <v>1179315</v>
      </c>
      <c r="E14" s="70">
        <v>0</v>
      </c>
      <c r="F14" s="70">
        <v>943452</v>
      </c>
      <c r="G14" s="70">
        <v>786210</v>
      </c>
      <c r="H14" s="70">
        <v>786210</v>
      </c>
      <c r="I14" s="70">
        <v>943452</v>
      </c>
      <c r="J14" s="70">
        <v>943452</v>
      </c>
      <c r="K14" s="70">
        <v>864831</v>
      </c>
      <c r="L14" s="70">
        <v>786210</v>
      </c>
      <c r="M14" s="70">
        <v>864831</v>
      </c>
      <c r="N14" s="70">
        <v>1100694</v>
      </c>
      <c r="O14" s="71">
        <v>786210</v>
      </c>
      <c r="P14" s="106">
        <f t="shared" si="0"/>
        <v>9984867</v>
      </c>
    </row>
    <row r="15" spans="2:16" ht="15.75" customHeight="1" x14ac:dyDescent="0.35">
      <c r="B15" s="54">
        <v>11</v>
      </c>
      <c r="C15" s="60" t="s">
        <v>15</v>
      </c>
      <c r="D15" s="70">
        <v>1179315</v>
      </c>
      <c r="E15" s="70">
        <v>0</v>
      </c>
      <c r="F15" s="70">
        <v>864831</v>
      </c>
      <c r="G15" s="70">
        <v>786210</v>
      </c>
      <c r="H15" s="70">
        <v>786210</v>
      </c>
      <c r="I15" s="70">
        <v>943452</v>
      </c>
      <c r="J15" s="70">
        <v>864831</v>
      </c>
      <c r="K15" s="70">
        <v>628968</v>
      </c>
      <c r="L15" s="70">
        <v>864831</v>
      </c>
      <c r="M15" s="70">
        <v>1179315</v>
      </c>
      <c r="N15" s="70">
        <v>1100694</v>
      </c>
      <c r="O15" s="71">
        <v>864831</v>
      </c>
      <c r="P15" s="106">
        <f t="shared" si="0"/>
        <v>10063488</v>
      </c>
    </row>
    <row r="16" spans="2:16" s="8" customFormat="1" ht="15.75" customHeight="1" x14ac:dyDescent="0.35">
      <c r="B16" s="54">
        <v>12</v>
      </c>
      <c r="C16" s="60" t="s">
        <v>16</v>
      </c>
      <c r="D16" s="70">
        <v>1100694</v>
      </c>
      <c r="E16" s="70">
        <v>0</v>
      </c>
      <c r="F16" s="70">
        <v>786210</v>
      </c>
      <c r="G16" s="70">
        <v>1022073</v>
      </c>
      <c r="H16" s="70">
        <v>864831</v>
      </c>
      <c r="I16" s="70">
        <v>943452</v>
      </c>
      <c r="J16" s="70">
        <v>1022073</v>
      </c>
      <c r="K16" s="70">
        <v>943452</v>
      </c>
      <c r="L16" s="70">
        <v>943452</v>
      </c>
      <c r="M16" s="70">
        <v>1179315</v>
      </c>
      <c r="N16" s="70">
        <v>1022073</v>
      </c>
      <c r="O16" s="71">
        <v>864831</v>
      </c>
      <c r="P16" s="106">
        <f t="shared" si="0"/>
        <v>10692456</v>
      </c>
    </row>
    <row r="17" spans="2:16" ht="15.75" customHeight="1" x14ac:dyDescent="0.35">
      <c r="B17" s="54">
        <v>13</v>
      </c>
      <c r="C17" s="60" t="s">
        <v>17</v>
      </c>
      <c r="D17" s="70">
        <v>345928</v>
      </c>
      <c r="E17" s="70">
        <v>0</v>
      </c>
      <c r="F17" s="70">
        <v>283032</v>
      </c>
      <c r="G17" s="70">
        <v>377376</v>
      </c>
      <c r="H17" s="70">
        <v>251584</v>
      </c>
      <c r="I17" s="70">
        <v>377376</v>
      </c>
      <c r="J17" s="70">
        <v>943452</v>
      </c>
      <c r="K17" s="70">
        <v>864831</v>
      </c>
      <c r="L17" s="70">
        <v>943452</v>
      </c>
      <c r="M17" s="70">
        <v>1100694</v>
      </c>
      <c r="N17" s="70">
        <v>1179315</v>
      </c>
      <c r="O17" s="71">
        <v>864831</v>
      </c>
      <c r="P17" s="106">
        <f t="shared" si="0"/>
        <v>7531871</v>
      </c>
    </row>
    <row r="18" spans="2:16" ht="15.75" customHeight="1" x14ac:dyDescent="0.35">
      <c r="B18" s="54">
        <v>14</v>
      </c>
      <c r="C18" s="60" t="s">
        <v>18</v>
      </c>
      <c r="D18" s="70">
        <v>707589</v>
      </c>
      <c r="E18" s="70">
        <v>0</v>
      </c>
      <c r="F18" s="70">
        <v>471726</v>
      </c>
      <c r="G18" s="70">
        <v>393105</v>
      </c>
      <c r="H18" s="70">
        <v>628968</v>
      </c>
      <c r="I18" s="70">
        <v>707589</v>
      </c>
      <c r="J18" s="70">
        <v>707589</v>
      </c>
      <c r="K18" s="70">
        <v>707589</v>
      </c>
      <c r="L18" s="70">
        <v>314484</v>
      </c>
      <c r="M18" s="70">
        <v>1022073</v>
      </c>
      <c r="N18" s="70">
        <v>864831</v>
      </c>
      <c r="O18" s="71">
        <v>628968</v>
      </c>
      <c r="P18" s="106">
        <f t="shared" si="0"/>
        <v>7154511</v>
      </c>
    </row>
    <row r="19" spans="2:16" ht="15.75" customHeight="1" x14ac:dyDescent="0.35">
      <c r="B19" s="54">
        <v>15</v>
      </c>
      <c r="C19" s="60" t="s">
        <v>19</v>
      </c>
      <c r="D19" s="70">
        <v>1022073</v>
      </c>
      <c r="E19" s="70">
        <v>0</v>
      </c>
      <c r="F19" s="70">
        <v>943452</v>
      </c>
      <c r="G19" s="70">
        <v>943452</v>
      </c>
      <c r="H19" s="70">
        <v>864831</v>
      </c>
      <c r="I19" s="70">
        <v>943452</v>
      </c>
      <c r="J19" s="70">
        <v>943452</v>
      </c>
      <c r="K19" s="70">
        <v>628968</v>
      </c>
      <c r="L19" s="70">
        <v>707589</v>
      </c>
      <c r="M19" s="70">
        <v>1179315</v>
      </c>
      <c r="N19" s="70">
        <v>1022073</v>
      </c>
      <c r="O19" s="71">
        <v>864831</v>
      </c>
      <c r="P19" s="106">
        <f t="shared" si="0"/>
        <v>10063488</v>
      </c>
    </row>
    <row r="20" spans="2:16" ht="15.75" customHeight="1" x14ac:dyDescent="0.35">
      <c r="B20" s="54">
        <v>16</v>
      </c>
      <c r="C20" s="60" t="s">
        <v>20</v>
      </c>
      <c r="D20" s="70">
        <v>943452</v>
      </c>
      <c r="E20" s="70">
        <v>0</v>
      </c>
      <c r="F20" s="70">
        <v>943452</v>
      </c>
      <c r="G20" s="70">
        <v>786210</v>
      </c>
      <c r="H20" s="70">
        <v>786210</v>
      </c>
      <c r="I20" s="70">
        <v>943452</v>
      </c>
      <c r="J20" s="70">
        <v>550347</v>
      </c>
      <c r="K20" s="70">
        <v>471726</v>
      </c>
      <c r="L20" s="70">
        <v>471726</v>
      </c>
      <c r="M20" s="70">
        <v>707589</v>
      </c>
      <c r="N20" s="70">
        <v>628968</v>
      </c>
      <c r="O20" s="71">
        <v>393105</v>
      </c>
      <c r="P20" s="106">
        <f t="shared" si="0"/>
        <v>7626237</v>
      </c>
    </row>
    <row r="21" spans="2:16" ht="15.75" customHeight="1" x14ac:dyDescent="0.35">
      <c r="B21" s="54">
        <v>17</v>
      </c>
      <c r="C21" s="60" t="s">
        <v>21</v>
      </c>
      <c r="D21" s="70">
        <v>1100694</v>
      </c>
      <c r="E21" s="70">
        <v>0</v>
      </c>
      <c r="F21" s="70">
        <v>943452</v>
      </c>
      <c r="G21" s="70">
        <v>1179315</v>
      </c>
      <c r="H21" s="70">
        <v>943452</v>
      </c>
      <c r="I21" s="70">
        <v>943452</v>
      </c>
      <c r="J21" s="70">
        <v>864831</v>
      </c>
      <c r="K21" s="70">
        <v>707589</v>
      </c>
      <c r="L21" s="70">
        <v>314484</v>
      </c>
      <c r="M21" s="70">
        <v>1100694</v>
      </c>
      <c r="N21" s="70">
        <v>707589</v>
      </c>
      <c r="O21" s="71">
        <v>786210</v>
      </c>
      <c r="P21" s="106">
        <f t="shared" si="0"/>
        <v>9591762</v>
      </c>
    </row>
    <row r="22" spans="2:16" ht="15.75" customHeight="1" x14ac:dyDescent="0.35">
      <c r="B22" s="54">
        <v>18</v>
      </c>
      <c r="C22" s="60" t="s">
        <v>22</v>
      </c>
      <c r="D22" s="70">
        <v>251584</v>
      </c>
      <c r="E22" s="70">
        <v>0</v>
      </c>
      <c r="F22" s="70">
        <v>188688</v>
      </c>
      <c r="G22" s="70">
        <v>251584</v>
      </c>
      <c r="H22" s="70">
        <v>220136</v>
      </c>
      <c r="I22" s="70">
        <v>345928</v>
      </c>
      <c r="J22" s="70">
        <v>786210</v>
      </c>
      <c r="K22" s="70">
        <v>550347</v>
      </c>
      <c r="L22" s="70">
        <v>786210</v>
      </c>
      <c r="M22" s="70">
        <v>1022073</v>
      </c>
      <c r="N22" s="70">
        <v>786210</v>
      </c>
      <c r="O22" s="71">
        <v>707589</v>
      </c>
      <c r="P22" s="106">
        <f t="shared" si="0"/>
        <v>5896559</v>
      </c>
    </row>
    <row r="23" spans="2:16" s="9" customFormat="1" ht="15.75" customHeight="1" x14ac:dyDescent="0.35">
      <c r="B23" s="104">
        <v>19</v>
      </c>
      <c r="C23" s="60" t="s">
        <v>23</v>
      </c>
      <c r="D23" s="70">
        <v>283032</v>
      </c>
      <c r="E23" s="70">
        <v>0</v>
      </c>
      <c r="F23" s="70">
        <v>314480</v>
      </c>
      <c r="G23" s="70">
        <v>408824</v>
      </c>
      <c r="H23" s="70">
        <v>707589</v>
      </c>
      <c r="I23" s="70">
        <v>786210</v>
      </c>
      <c r="J23" s="70">
        <v>550347</v>
      </c>
      <c r="K23" s="70">
        <v>707589</v>
      </c>
      <c r="L23" s="70">
        <v>628968</v>
      </c>
      <c r="M23" s="70">
        <v>1179315</v>
      </c>
      <c r="N23" s="70">
        <v>864831</v>
      </c>
      <c r="O23" s="71">
        <v>786210</v>
      </c>
      <c r="P23" s="106">
        <f t="shared" si="0"/>
        <v>7217395</v>
      </c>
    </row>
    <row r="24" spans="2:16" ht="15.75" customHeight="1" x14ac:dyDescent="0.35">
      <c r="B24" s="54">
        <v>20</v>
      </c>
      <c r="C24" s="60" t="s">
        <v>24</v>
      </c>
      <c r="D24" s="70">
        <v>864831</v>
      </c>
      <c r="E24" s="70">
        <v>0</v>
      </c>
      <c r="F24" s="70">
        <v>471726</v>
      </c>
      <c r="G24" s="70">
        <v>628968</v>
      </c>
      <c r="H24" s="70">
        <v>628968</v>
      </c>
      <c r="I24" s="70">
        <v>550347</v>
      </c>
      <c r="J24" s="70">
        <v>786210</v>
      </c>
      <c r="K24" s="70">
        <v>707589</v>
      </c>
      <c r="L24" s="70">
        <v>628968</v>
      </c>
      <c r="M24" s="70">
        <v>1179315</v>
      </c>
      <c r="N24" s="70">
        <v>707589</v>
      </c>
      <c r="O24" s="71">
        <v>471726</v>
      </c>
      <c r="P24" s="106">
        <f t="shared" si="0"/>
        <v>7626237</v>
      </c>
    </row>
    <row r="25" spans="2:16" ht="15.75" customHeight="1" x14ac:dyDescent="0.35">
      <c r="B25" s="54">
        <v>21</v>
      </c>
      <c r="C25" s="60" t="s">
        <v>25</v>
      </c>
      <c r="D25" s="70">
        <v>1179315</v>
      </c>
      <c r="E25" s="70">
        <v>0</v>
      </c>
      <c r="F25" s="70">
        <v>471726</v>
      </c>
      <c r="G25" s="70">
        <v>707589</v>
      </c>
      <c r="H25" s="70">
        <v>628968</v>
      </c>
      <c r="I25" s="70">
        <v>707589</v>
      </c>
      <c r="J25" s="70">
        <v>864831</v>
      </c>
      <c r="K25" s="70">
        <v>786210</v>
      </c>
      <c r="L25" s="70">
        <v>786210</v>
      </c>
      <c r="M25" s="70">
        <v>943452</v>
      </c>
      <c r="N25" s="70">
        <v>864831</v>
      </c>
      <c r="O25" s="71">
        <v>786210</v>
      </c>
      <c r="P25" s="106">
        <f t="shared" si="0"/>
        <v>8726931</v>
      </c>
    </row>
    <row r="26" spans="2:16" ht="15.75" customHeight="1" x14ac:dyDescent="0.35">
      <c r="B26" s="54">
        <v>22</v>
      </c>
      <c r="C26" s="60" t="s">
        <v>26</v>
      </c>
      <c r="D26" s="70">
        <v>864831</v>
      </c>
      <c r="E26" s="70">
        <v>0</v>
      </c>
      <c r="F26" s="70">
        <v>550347</v>
      </c>
      <c r="G26" s="70">
        <v>943452</v>
      </c>
      <c r="H26" s="70">
        <v>550347</v>
      </c>
      <c r="I26" s="70">
        <v>786210</v>
      </c>
      <c r="J26" s="70">
        <v>864831</v>
      </c>
      <c r="K26" s="70">
        <v>628968</v>
      </c>
      <c r="L26" s="70">
        <v>707589</v>
      </c>
      <c r="M26" s="70">
        <v>786210</v>
      </c>
      <c r="N26" s="70">
        <v>628968</v>
      </c>
      <c r="O26" s="71">
        <v>707589</v>
      </c>
      <c r="P26" s="106">
        <f t="shared" si="0"/>
        <v>8019342</v>
      </c>
    </row>
    <row r="27" spans="2:16" ht="15.75" customHeight="1" x14ac:dyDescent="0.35">
      <c r="B27" s="54">
        <v>23</v>
      </c>
      <c r="C27" s="60" t="s">
        <v>27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1">
        <v>0</v>
      </c>
      <c r="P27" s="106">
        <f t="shared" si="0"/>
        <v>0</v>
      </c>
    </row>
    <row r="28" spans="2:16" ht="15.75" customHeight="1" x14ac:dyDescent="0.35">
      <c r="B28" s="54">
        <v>24</v>
      </c>
      <c r="C28" s="60" t="s">
        <v>28</v>
      </c>
      <c r="D28" s="70">
        <v>94344</v>
      </c>
      <c r="E28" s="70">
        <v>0</v>
      </c>
      <c r="F28" s="70">
        <v>94344</v>
      </c>
      <c r="G28" s="70">
        <v>125792</v>
      </c>
      <c r="H28" s="70">
        <v>94344</v>
      </c>
      <c r="I28" s="70">
        <v>94344</v>
      </c>
      <c r="J28" s="70">
        <v>393105</v>
      </c>
      <c r="K28" s="70">
        <v>235863</v>
      </c>
      <c r="L28" s="70">
        <v>314484</v>
      </c>
      <c r="M28" s="70">
        <v>314484</v>
      </c>
      <c r="N28" s="70">
        <v>314484</v>
      </c>
      <c r="O28" s="71">
        <v>78621</v>
      </c>
      <c r="P28" s="106">
        <f t="shared" si="0"/>
        <v>2154209</v>
      </c>
    </row>
    <row r="29" spans="2:16" ht="15.75" customHeight="1" x14ac:dyDescent="0.35">
      <c r="B29" s="54">
        <v>25</v>
      </c>
      <c r="C29" s="60" t="s">
        <v>29</v>
      </c>
      <c r="D29" s="70">
        <v>943452</v>
      </c>
      <c r="E29" s="70">
        <v>0</v>
      </c>
      <c r="F29" s="70">
        <v>864831</v>
      </c>
      <c r="G29" s="70">
        <v>550347</v>
      </c>
      <c r="H29" s="70">
        <v>628968</v>
      </c>
      <c r="I29" s="70">
        <v>707589</v>
      </c>
      <c r="J29" s="70">
        <v>707589</v>
      </c>
      <c r="K29" s="70">
        <v>707589</v>
      </c>
      <c r="L29" s="70">
        <v>786210</v>
      </c>
      <c r="M29" s="70">
        <v>1022073</v>
      </c>
      <c r="N29" s="70">
        <v>943452</v>
      </c>
      <c r="O29" s="71">
        <v>864831</v>
      </c>
      <c r="P29" s="106">
        <f t="shared" si="0"/>
        <v>8726931</v>
      </c>
    </row>
    <row r="30" spans="2:16" ht="15.75" customHeight="1" x14ac:dyDescent="0.35">
      <c r="B30" s="54">
        <v>26</v>
      </c>
      <c r="C30" s="60" t="s">
        <v>30</v>
      </c>
      <c r="D30" s="70">
        <v>550347</v>
      </c>
      <c r="E30" s="70">
        <v>0</v>
      </c>
      <c r="F30" s="70">
        <v>471726</v>
      </c>
      <c r="G30" s="70">
        <v>628968</v>
      </c>
      <c r="H30" s="70">
        <v>393105</v>
      </c>
      <c r="I30" s="70">
        <v>550347</v>
      </c>
      <c r="J30" s="70">
        <v>550347</v>
      </c>
      <c r="K30" s="70">
        <v>471726</v>
      </c>
      <c r="L30" s="70">
        <v>471726</v>
      </c>
      <c r="M30" s="70">
        <v>864831</v>
      </c>
      <c r="N30" s="70">
        <v>864831</v>
      </c>
      <c r="O30" s="71">
        <v>471726</v>
      </c>
      <c r="P30" s="106">
        <f t="shared" si="0"/>
        <v>6289680</v>
      </c>
    </row>
    <row r="31" spans="2:16" ht="15.75" customHeight="1" x14ac:dyDescent="0.35">
      <c r="B31" s="54">
        <v>27</v>
      </c>
      <c r="C31" s="60" t="s">
        <v>31</v>
      </c>
      <c r="D31" s="70">
        <v>314484</v>
      </c>
      <c r="E31" s="70">
        <v>0</v>
      </c>
      <c r="F31" s="70">
        <v>471726</v>
      </c>
      <c r="G31" s="70">
        <v>786210</v>
      </c>
      <c r="H31" s="70">
        <v>550347</v>
      </c>
      <c r="I31" s="70">
        <v>707589</v>
      </c>
      <c r="J31" s="70">
        <v>707589</v>
      </c>
      <c r="K31" s="70">
        <v>707589</v>
      </c>
      <c r="L31" s="70">
        <v>786210</v>
      </c>
      <c r="M31" s="70">
        <v>1179315</v>
      </c>
      <c r="N31" s="70">
        <v>864831</v>
      </c>
      <c r="O31" s="71">
        <v>550347</v>
      </c>
      <c r="P31" s="106">
        <f t="shared" si="0"/>
        <v>7626237</v>
      </c>
    </row>
    <row r="32" spans="2:16" ht="15.75" customHeight="1" x14ac:dyDescent="0.35">
      <c r="B32" s="54">
        <v>28</v>
      </c>
      <c r="C32" s="60" t="s">
        <v>32</v>
      </c>
      <c r="D32" s="70">
        <v>943452</v>
      </c>
      <c r="E32" s="70">
        <v>0</v>
      </c>
      <c r="F32" s="70">
        <v>864831</v>
      </c>
      <c r="G32" s="70">
        <v>864831</v>
      </c>
      <c r="H32" s="70">
        <v>707589</v>
      </c>
      <c r="I32" s="70">
        <v>864831</v>
      </c>
      <c r="J32" s="70">
        <v>707589</v>
      </c>
      <c r="K32" s="70">
        <v>786210</v>
      </c>
      <c r="L32" s="70">
        <v>786210</v>
      </c>
      <c r="M32" s="70">
        <v>1179315</v>
      </c>
      <c r="N32" s="70">
        <v>1179315</v>
      </c>
      <c r="O32" s="71">
        <v>786210</v>
      </c>
      <c r="P32" s="106">
        <f t="shared" si="0"/>
        <v>9670383</v>
      </c>
    </row>
    <row r="33" spans="2:16" ht="15.75" customHeight="1" x14ac:dyDescent="0.35">
      <c r="B33" s="54">
        <v>29</v>
      </c>
      <c r="C33" s="60" t="s">
        <v>33</v>
      </c>
      <c r="D33" s="70">
        <v>314484</v>
      </c>
      <c r="E33" s="70">
        <v>0</v>
      </c>
      <c r="F33" s="70">
        <v>550347</v>
      </c>
      <c r="G33" s="70">
        <v>471726</v>
      </c>
      <c r="H33" s="70">
        <v>628968</v>
      </c>
      <c r="I33" s="70">
        <v>471726</v>
      </c>
      <c r="J33" s="70">
        <v>864831</v>
      </c>
      <c r="K33" s="70">
        <v>707589</v>
      </c>
      <c r="L33" s="70">
        <v>786210</v>
      </c>
      <c r="M33" s="70">
        <v>1179315</v>
      </c>
      <c r="N33" s="70">
        <v>1100694</v>
      </c>
      <c r="O33" s="71">
        <v>628968</v>
      </c>
      <c r="P33" s="106">
        <f t="shared" si="0"/>
        <v>7704858</v>
      </c>
    </row>
    <row r="34" spans="2:16" ht="15.75" customHeight="1" x14ac:dyDescent="0.35">
      <c r="B34" s="54">
        <v>30</v>
      </c>
      <c r="C34" s="60" t="s">
        <v>34</v>
      </c>
      <c r="D34" s="70">
        <v>628968</v>
      </c>
      <c r="E34" s="70">
        <v>0</v>
      </c>
      <c r="F34" s="70">
        <v>707589</v>
      </c>
      <c r="G34" s="70">
        <v>943452</v>
      </c>
      <c r="H34" s="70">
        <v>471726</v>
      </c>
      <c r="I34" s="70">
        <v>707589</v>
      </c>
      <c r="J34" s="70">
        <v>864831</v>
      </c>
      <c r="K34" s="70">
        <v>707589</v>
      </c>
      <c r="L34" s="70">
        <v>628968</v>
      </c>
      <c r="M34" s="70">
        <v>943452</v>
      </c>
      <c r="N34" s="70">
        <v>786210</v>
      </c>
      <c r="O34" s="71">
        <v>628968</v>
      </c>
      <c r="P34" s="106">
        <f t="shared" si="0"/>
        <v>8019342</v>
      </c>
    </row>
    <row r="35" spans="2:16" ht="15.75" customHeight="1" x14ac:dyDescent="0.35">
      <c r="B35" s="54">
        <v>31</v>
      </c>
      <c r="C35" s="60" t="s">
        <v>35</v>
      </c>
      <c r="D35" s="70">
        <v>251584</v>
      </c>
      <c r="E35" s="70">
        <v>0</v>
      </c>
      <c r="F35" s="70">
        <v>188688</v>
      </c>
      <c r="G35" s="70">
        <v>377376</v>
      </c>
      <c r="H35" s="70">
        <v>251584</v>
      </c>
      <c r="I35" s="70">
        <v>314480</v>
      </c>
      <c r="J35" s="70">
        <v>550347</v>
      </c>
      <c r="K35" s="70">
        <v>471726</v>
      </c>
      <c r="L35" s="70">
        <v>471726</v>
      </c>
      <c r="M35" s="70">
        <v>864831</v>
      </c>
      <c r="N35" s="70">
        <v>628968</v>
      </c>
      <c r="O35" s="71">
        <v>314484</v>
      </c>
      <c r="P35" s="106">
        <f t="shared" si="0"/>
        <v>4685794</v>
      </c>
    </row>
    <row r="36" spans="2:16" ht="15.75" customHeight="1" x14ac:dyDescent="0.35">
      <c r="B36" s="54">
        <v>32</v>
      </c>
      <c r="C36" s="60" t="s">
        <v>36</v>
      </c>
      <c r="D36" s="70">
        <v>1179315</v>
      </c>
      <c r="E36" s="70">
        <v>0</v>
      </c>
      <c r="F36" s="70">
        <v>943452</v>
      </c>
      <c r="G36" s="70">
        <v>1179315</v>
      </c>
      <c r="H36" s="70">
        <v>864831</v>
      </c>
      <c r="I36" s="70">
        <v>864831</v>
      </c>
      <c r="J36" s="70">
        <v>1022073</v>
      </c>
      <c r="K36" s="70">
        <v>707589</v>
      </c>
      <c r="L36" s="70">
        <v>864831</v>
      </c>
      <c r="M36" s="70">
        <v>1179315</v>
      </c>
      <c r="N36" s="70">
        <v>864831</v>
      </c>
      <c r="O36" s="71">
        <v>786210</v>
      </c>
      <c r="P36" s="106">
        <f t="shared" si="0"/>
        <v>10456593</v>
      </c>
    </row>
    <row r="37" spans="2:16" ht="15.75" customHeight="1" x14ac:dyDescent="0.35">
      <c r="B37" s="54">
        <v>33</v>
      </c>
      <c r="C37" s="60" t="s">
        <v>37</v>
      </c>
      <c r="D37" s="70">
        <v>283032</v>
      </c>
      <c r="E37" s="70">
        <v>0</v>
      </c>
      <c r="F37" s="70">
        <v>377376</v>
      </c>
      <c r="G37" s="70">
        <v>440272</v>
      </c>
      <c r="H37" s="70">
        <v>283032</v>
      </c>
      <c r="I37" s="70">
        <v>314480</v>
      </c>
      <c r="J37" s="70">
        <v>628968</v>
      </c>
      <c r="K37" s="70">
        <v>471726</v>
      </c>
      <c r="L37" s="70">
        <v>628968</v>
      </c>
      <c r="M37" s="70">
        <v>1179315</v>
      </c>
      <c r="N37" s="70">
        <v>1022073</v>
      </c>
      <c r="O37" s="71">
        <v>786210</v>
      </c>
      <c r="P37" s="106">
        <f t="shared" si="0"/>
        <v>6415452</v>
      </c>
    </row>
    <row r="38" spans="2:16" ht="15.75" customHeight="1" x14ac:dyDescent="0.35">
      <c r="B38" s="54">
        <v>34</v>
      </c>
      <c r="C38" s="60" t="s">
        <v>38</v>
      </c>
      <c r="D38" s="70">
        <v>283032</v>
      </c>
      <c r="E38" s="70">
        <v>0</v>
      </c>
      <c r="F38" s="70">
        <v>251584</v>
      </c>
      <c r="G38" s="70">
        <v>345928</v>
      </c>
      <c r="H38" s="70">
        <v>188688</v>
      </c>
      <c r="I38" s="70">
        <v>345928</v>
      </c>
      <c r="J38" s="70">
        <v>628968</v>
      </c>
      <c r="K38" s="70">
        <v>786210</v>
      </c>
      <c r="L38" s="70">
        <v>628968</v>
      </c>
      <c r="M38" s="70">
        <v>943452</v>
      </c>
      <c r="N38" s="70">
        <v>707589</v>
      </c>
      <c r="O38" s="71">
        <v>786210</v>
      </c>
      <c r="P38" s="106">
        <f t="shared" si="0"/>
        <v>5896557</v>
      </c>
    </row>
    <row r="39" spans="2:16" x14ac:dyDescent="0.35">
      <c r="B39" s="54">
        <v>35</v>
      </c>
      <c r="C39" s="60" t="s">
        <v>39</v>
      </c>
      <c r="D39" s="70">
        <v>786210</v>
      </c>
      <c r="E39" s="70">
        <v>0</v>
      </c>
      <c r="F39" s="70">
        <v>707589</v>
      </c>
      <c r="G39" s="70">
        <v>864831</v>
      </c>
      <c r="H39" s="70">
        <v>628968</v>
      </c>
      <c r="I39" s="70">
        <v>864831</v>
      </c>
      <c r="J39" s="70">
        <v>943452</v>
      </c>
      <c r="K39" s="70">
        <v>786210</v>
      </c>
      <c r="L39" s="70">
        <v>864831</v>
      </c>
      <c r="M39" s="70">
        <v>1022073</v>
      </c>
      <c r="N39" s="70">
        <v>1179315</v>
      </c>
      <c r="O39" s="71">
        <v>786210</v>
      </c>
      <c r="P39" s="106">
        <f t="shared" si="0"/>
        <v>9434520</v>
      </c>
    </row>
    <row r="40" spans="2:16" x14ac:dyDescent="0.35">
      <c r="B40" s="54">
        <v>36</v>
      </c>
      <c r="C40" s="60" t="s">
        <v>40</v>
      </c>
      <c r="D40" s="70">
        <v>157240</v>
      </c>
      <c r="E40" s="70">
        <v>0</v>
      </c>
      <c r="F40" s="70">
        <v>125792</v>
      </c>
      <c r="G40" s="70">
        <v>188688</v>
      </c>
      <c r="H40" s="70">
        <v>125792</v>
      </c>
      <c r="I40" s="70">
        <v>157240</v>
      </c>
      <c r="J40" s="70">
        <v>235863</v>
      </c>
      <c r="K40" s="70">
        <v>314484</v>
      </c>
      <c r="L40" s="70">
        <v>235863</v>
      </c>
      <c r="M40" s="70">
        <v>78621</v>
      </c>
      <c r="N40" s="70">
        <v>157242</v>
      </c>
      <c r="O40" s="71">
        <v>157242</v>
      </c>
      <c r="P40" s="106">
        <f t="shared" si="0"/>
        <v>1934067</v>
      </c>
    </row>
    <row r="41" spans="2:16" x14ac:dyDescent="0.35">
      <c r="B41" s="54">
        <v>37</v>
      </c>
      <c r="C41" s="60" t="s">
        <v>41</v>
      </c>
      <c r="D41" s="70">
        <v>786210</v>
      </c>
      <c r="E41" s="70">
        <v>0</v>
      </c>
      <c r="F41" s="70">
        <v>628968</v>
      </c>
      <c r="G41" s="70">
        <v>707589</v>
      </c>
      <c r="H41" s="70">
        <v>628968</v>
      </c>
      <c r="I41" s="70">
        <v>786210</v>
      </c>
      <c r="J41" s="70">
        <v>707589</v>
      </c>
      <c r="K41" s="70">
        <v>628968</v>
      </c>
      <c r="L41" s="70">
        <v>550347</v>
      </c>
      <c r="M41" s="70">
        <v>1022073</v>
      </c>
      <c r="N41" s="70">
        <v>628968</v>
      </c>
      <c r="O41" s="71">
        <v>628968</v>
      </c>
      <c r="P41" s="106">
        <f t="shared" si="0"/>
        <v>7704858</v>
      </c>
    </row>
    <row r="42" spans="2:16" x14ac:dyDescent="0.35">
      <c r="B42" s="54">
        <v>38</v>
      </c>
      <c r="C42" s="60" t="s">
        <v>42</v>
      </c>
      <c r="D42" s="70">
        <v>707589</v>
      </c>
      <c r="E42" s="70">
        <v>0</v>
      </c>
      <c r="F42" s="70">
        <v>550347</v>
      </c>
      <c r="G42" s="70">
        <v>786210</v>
      </c>
      <c r="H42" s="70">
        <v>628968</v>
      </c>
      <c r="I42" s="70">
        <v>786210</v>
      </c>
      <c r="J42" s="70">
        <v>786210</v>
      </c>
      <c r="K42" s="70">
        <v>864831</v>
      </c>
      <c r="L42" s="70">
        <v>786210</v>
      </c>
      <c r="M42" s="70">
        <v>1100694</v>
      </c>
      <c r="N42" s="70">
        <v>707589</v>
      </c>
      <c r="O42" s="71">
        <v>786210</v>
      </c>
      <c r="P42" s="106">
        <f t="shared" si="0"/>
        <v>8491068</v>
      </c>
    </row>
    <row r="43" spans="2:16" x14ac:dyDescent="0.35">
      <c r="B43" s="54">
        <v>39</v>
      </c>
      <c r="C43" s="60" t="s">
        <v>43</v>
      </c>
      <c r="D43" s="70">
        <v>786210</v>
      </c>
      <c r="E43" s="70">
        <v>0</v>
      </c>
      <c r="F43" s="70">
        <v>786210</v>
      </c>
      <c r="G43" s="70">
        <v>1100694</v>
      </c>
      <c r="H43" s="70">
        <v>786210</v>
      </c>
      <c r="I43" s="70">
        <v>943452</v>
      </c>
      <c r="J43" s="70">
        <v>1022073</v>
      </c>
      <c r="K43" s="70">
        <v>864831</v>
      </c>
      <c r="L43" s="70">
        <v>628968</v>
      </c>
      <c r="M43" s="70">
        <v>1179315</v>
      </c>
      <c r="N43" s="70">
        <v>943452</v>
      </c>
      <c r="O43" s="71">
        <v>786210</v>
      </c>
      <c r="P43" s="106">
        <f t="shared" si="0"/>
        <v>9827625</v>
      </c>
    </row>
    <row r="44" spans="2:16" x14ac:dyDescent="0.35">
      <c r="B44" s="54">
        <v>40</v>
      </c>
      <c r="C44" s="60" t="s">
        <v>44</v>
      </c>
      <c r="D44" s="70">
        <v>786210</v>
      </c>
      <c r="E44" s="70">
        <v>0</v>
      </c>
      <c r="F44" s="70">
        <v>707589</v>
      </c>
      <c r="G44" s="70">
        <v>864831</v>
      </c>
      <c r="H44" s="70">
        <v>707589</v>
      </c>
      <c r="I44" s="70">
        <v>864831</v>
      </c>
      <c r="J44" s="70">
        <v>864831</v>
      </c>
      <c r="K44" s="70">
        <v>707589</v>
      </c>
      <c r="L44" s="70">
        <v>786210</v>
      </c>
      <c r="M44" s="70">
        <v>943452</v>
      </c>
      <c r="N44" s="70">
        <v>786210</v>
      </c>
      <c r="O44" s="71">
        <v>786210</v>
      </c>
      <c r="P44" s="106">
        <f t="shared" si="0"/>
        <v>8805552</v>
      </c>
    </row>
    <row r="45" spans="2:16" x14ac:dyDescent="0.35">
      <c r="B45" s="54">
        <v>41</v>
      </c>
      <c r="C45" s="60" t="s">
        <v>45</v>
      </c>
      <c r="D45" s="70">
        <v>628968</v>
      </c>
      <c r="E45" s="70">
        <v>0</v>
      </c>
      <c r="F45" s="70">
        <v>471726</v>
      </c>
      <c r="G45" s="70">
        <v>471726</v>
      </c>
      <c r="H45" s="70">
        <v>471726</v>
      </c>
      <c r="I45" s="70">
        <v>550347</v>
      </c>
      <c r="J45" s="70">
        <v>628968</v>
      </c>
      <c r="K45" s="70">
        <v>314484</v>
      </c>
      <c r="L45" s="70">
        <v>628968</v>
      </c>
      <c r="M45" s="70">
        <v>707589</v>
      </c>
      <c r="N45" s="70">
        <v>628968</v>
      </c>
      <c r="O45" s="71">
        <v>550347</v>
      </c>
      <c r="P45" s="106">
        <f t="shared" si="0"/>
        <v>6053817</v>
      </c>
    </row>
    <row r="46" spans="2:16" x14ac:dyDescent="0.35">
      <c r="B46" s="54">
        <v>42</v>
      </c>
      <c r="C46" s="60" t="s">
        <v>46</v>
      </c>
      <c r="D46" s="70">
        <v>1022073</v>
      </c>
      <c r="E46" s="70">
        <v>314484</v>
      </c>
      <c r="F46" s="70">
        <v>707589</v>
      </c>
      <c r="G46" s="70">
        <v>864831</v>
      </c>
      <c r="H46" s="70">
        <v>471726</v>
      </c>
      <c r="I46" s="70">
        <v>786210</v>
      </c>
      <c r="J46" s="70">
        <v>550347</v>
      </c>
      <c r="K46" s="70">
        <v>471726</v>
      </c>
      <c r="L46" s="70">
        <v>393105</v>
      </c>
      <c r="M46" s="70">
        <v>707589</v>
      </c>
      <c r="N46" s="70">
        <v>550347</v>
      </c>
      <c r="O46" s="71">
        <v>550347</v>
      </c>
      <c r="P46" s="106">
        <f t="shared" si="0"/>
        <v>7390374</v>
      </c>
    </row>
    <row r="47" spans="2:16" ht="15" thickBot="1" x14ac:dyDescent="0.4">
      <c r="B47" s="55">
        <v>43</v>
      </c>
      <c r="C47" s="61" t="s">
        <v>47</v>
      </c>
      <c r="D47" s="73">
        <v>314480</v>
      </c>
      <c r="E47" s="73">
        <v>0</v>
      </c>
      <c r="F47" s="73">
        <v>283032</v>
      </c>
      <c r="G47" s="73">
        <v>314480</v>
      </c>
      <c r="H47" s="73">
        <v>251584</v>
      </c>
      <c r="I47" s="73">
        <v>314480</v>
      </c>
      <c r="J47" s="73">
        <v>707589</v>
      </c>
      <c r="K47" s="73">
        <v>707589</v>
      </c>
      <c r="L47" s="73">
        <v>550347</v>
      </c>
      <c r="M47" s="73">
        <v>943452</v>
      </c>
      <c r="N47" s="73">
        <v>628968</v>
      </c>
      <c r="O47" s="74">
        <v>707589</v>
      </c>
      <c r="P47" s="107">
        <f t="shared" si="0"/>
        <v>5723590</v>
      </c>
    </row>
    <row r="48" spans="2:16" ht="15" thickBot="1" x14ac:dyDescent="0.4">
      <c r="C48" s="31" t="s">
        <v>57</v>
      </c>
      <c r="D48" s="76">
        <f>SUM(D5:D47)</f>
        <v>27941865</v>
      </c>
      <c r="E48" s="76">
        <f t="shared" ref="E48:P48" si="1">SUM(E5:E47)</f>
        <v>314484</v>
      </c>
      <c r="F48" s="76">
        <f>SUM(F5:F47)</f>
        <v>22564191</v>
      </c>
      <c r="G48" s="76">
        <v>27171368</v>
      </c>
      <c r="H48" s="76">
        <f t="shared" si="1"/>
        <v>21542124</v>
      </c>
      <c r="I48" s="76">
        <f t="shared" si="1"/>
        <v>26589581</v>
      </c>
      <c r="J48" s="76">
        <f t="shared" si="1"/>
        <v>30740811</v>
      </c>
      <c r="K48" s="76">
        <f t="shared" si="1"/>
        <v>26731140</v>
      </c>
      <c r="L48" s="76">
        <f t="shared" si="1"/>
        <v>26888382</v>
      </c>
      <c r="M48" s="76">
        <f t="shared" si="1"/>
        <v>39782226</v>
      </c>
      <c r="N48" s="76">
        <f t="shared" si="1"/>
        <v>33413925</v>
      </c>
      <c r="O48" s="77">
        <f t="shared" si="1"/>
        <v>27517350</v>
      </c>
      <c r="P48" s="78">
        <f t="shared" si="1"/>
        <v>311197447</v>
      </c>
    </row>
    <row r="50" spans="6:15" x14ac:dyDescent="0.35"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2" spans="6:15" x14ac:dyDescent="0.35">
      <c r="F52" s="12"/>
      <c r="G52" s="12"/>
      <c r="H52" s="12"/>
      <c r="I52" s="12"/>
      <c r="J52" s="12"/>
      <c r="K52" s="12"/>
      <c r="L52" s="12"/>
      <c r="M52" s="12"/>
      <c r="N52" s="12"/>
      <c r="O52" s="12"/>
    </row>
  </sheetData>
  <conditionalFormatting sqref="D48 D1">
    <cfRule type="containsErrors" dxfId="3" priority="2">
      <formula>ISERROR(D1)</formula>
    </cfRule>
  </conditionalFormatting>
  <conditionalFormatting sqref="E48:P48">
    <cfRule type="containsErrors" dxfId="2" priority="1">
      <formula>ISERROR(E48)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B1:Y50"/>
  <sheetViews>
    <sheetView tabSelected="1" zoomScaleNormal="100" workbookViewId="0">
      <selection activeCell="I52" sqref="I52"/>
    </sheetView>
  </sheetViews>
  <sheetFormatPr baseColWidth="10" defaultColWidth="9.1796875" defaultRowHeight="14.5" x14ac:dyDescent="0.35"/>
  <cols>
    <col min="1" max="1" width="8.6328125" style="3" customWidth="1"/>
    <col min="2" max="2" width="5.6328125" style="6" customWidth="1"/>
    <col min="3" max="3" width="35.6328125" style="5" customWidth="1"/>
    <col min="4" max="4" width="11.26953125" style="10" customWidth="1"/>
    <col min="5" max="7" width="10.54296875" style="6" bestFit="1" customWidth="1"/>
    <col min="8" max="8" width="9.54296875" style="6" bestFit="1" customWidth="1"/>
    <col min="9" max="9" width="8.54296875" style="6" customWidth="1"/>
    <col min="10" max="10" width="9.54296875" style="6" bestFit="1" customWidth="1"/>
    <col min="11" max="15" width="10.54296875" style="6" bestFit="1" customWidth="1"/>
    <col min="16" max="16" width="11.54296875" style="3" bestFit="1" customWidth="1"/>
    <col min="17" max="17" width="11.453125" style="3" customWidth="1"/>
    <col min="18" max="20" width="9.1796875" style="3"/>
    <col min="21" max="21" width="10.1796875" style="3" bestFit="1" customWidth="1"/>
    <col min="22" max="22" width="11.54296875" style="3" bestFit="1" customWidth="1"/>
    <col min="23" max="244" width="9.1796875" style="3"/>
    <col min="245" max="245" width="2.453125" style="3" customWidth="1"/>
    <col min="246" max="246" width="31.453125" style="3" customWidth="1"/>
    <col min="247" max="247" width="12.453125" style="3" customWidth="1"/>
    <col min="248" max="248" width="12.7265625" style="3" customWidth="1"/>
    <col min="249" max="249" width="15.1796875" style="3" customWidth="1"/>
    <col min="250" max="250" width="14.453125" style="3" customWidth="1"/>
    <col min="251" max="251" width="14.7265625" style="3" customWidth="1"/>
    <col min="252" max="252" width="12.7265625" style="3" customWidth="1"/>
    <col min="253" max="253" width="12.26953125" style="3" customWidth="1"/>
    <col min="254" max="254" width="17" style="3" customWidth="1"/>
    <col min="255" max="255" width="19" style="3" customWidth="1"/>
    <col min="256" max="256" width="35.453125" style="3" customWidth="1"/>
    <col min="257" max="257" width="10.81640625" style="3" customWidth="1"/>
    <col min="258" max="258" width="10.1796875" style="3" bestFit="1" customWidth="1"/>
    <col min="259" max="500" width="9.1796875" style="3"/>
    <col min="501" max="501" width="2.453125" style="3" customWidth="1"/>
    <col min="502" max="502" width="31.453125" style="3" customWidth="1"/>
    <col min="503" max="503" width="12.453125" style="3" customWidth="1"/>
    <col min="504" max="504" width="12.7265625" style="3" customWidth="1"/>
    <col min="505" max="505" width="15.1796875" style="3" customWidth="1"/>
    <col min="506" max="506" width="14.453125" style="3" customWidth="1"/>
    <col min="507" max="507" width="14.7265625" style="3" customWidth="1"/>
    <col min="508" max="508" width="12.7265625" style="3" customWidth="1"/>
    <col min="509" max="509" width="12.26953125" style="3" customWidth="1"/>
    <col min="510" max="510" width="17" style="3" customWidth="1"/>
    <col min="511" max="511" width="19" style="3" customWidth="1"/>
    <col min="512" max="512" width="35.453125" style="3" customWidth="1"/>
    <col min="513" max="513" width="10.81640625" style="3" customWidth="1"/>
    <col min="514" max="514" width="10.1796875" style="3" bestFit="1" customWidth="1"/>
    <col min="515" max="756" width="9.1796875" style="3"/>
    <col min="757" max="757" width="2.453125" style="3" customWidth="1"/>
    <col min="758" max="758" width="31.453125" style="3" customWidth="1"/>
    <col min="759" max="759" width="12.453125" style="3" customWidth="1"/>
    <col min="760" max="760" width="12.7265625" style="3" customWidth="1"/>
    <col min="761" max="761" width="15.1796875" style="3" customWidth="1"/>
    <col min="762" max="762" width="14.453125" style="3" customWidth="1"/>
    <col min="763" max="763" width="14.7265625" style="3" customWidth="1"/>
    <col min="764" max="764" width="12.7265625" style="3" customWidth="1"/>
    <col min="765" max="765" width="12.26953125" style="3" customWidth="1"/>
    <col min="766" max="766" width="17" style="3" customWidth="1"/>
    <col min="767" max="767" width="19" style="3" customWidth="1"/>
    <col min="768" max="768" width="35.453125" style="3" customWidth="1"/>
    <col min="769" max="769" width="10.81640625" style="3" customWidth="1"/>
    <col min="770" max="770" width="10.1796875" style="3" bestFit="1" customWidth="1"/>
    <col min="771" max="1012" width="9.1796875" style="3"/>
    <col min="1013" max="1013" width="2.453125" style="3" customWidth="1"/>
    <col min="1014" max="1014" width="31.453125" style="3" customWidth="1"/>
    <col min="1015" max="1015" width="12.453125" style="3" customWidth="1"/>
    <col min="1016" max="1016" width="12.7265625" style="3" customWidth="1"/>
    <col min="1017" max="1017" width="15.1796875" style="3" customWidth="1"/>
    <col min="1018" max="1018" width="14.453125" style="3" customWidth="1"/>
    <col min="1019" max="1019" width="14.7265625" style="3" customWidth="1"/>
    <col min="1020" max="1020" width="12.7265625" style="3" customWidth="1"/>
    <col min="1021" max="1021" width="12.26953125" style="3" customWidth="1"/>
    <col min="1022" max="1022" width="17" style="3" customWidth="1"/>
    <col min="1023" max="1023" width="19" style="3" customWidth="1"/>
    <col min="1024" max="1024" width="35.453125" style="3" customWidth="1"/>
    <col min="1025" max="1025" width="10.81640625" style="3" customWidth="1"/>
    <col min="1026" max="1026" width="10.1796875" style="3" bestFit="1" customWidth="1"/>
    <col min="1027" max="1268" width="9.1796875" style="3"/>
    <col min="1269" max="1269" width="2.453125" style="3" customWidth="1"/>
    <col min="1270" max="1270" width="31.453125" style="3" customWidth="1"/>
    <col min="1271" max="1271" width="12.453125" style="3" customWidth="1"/>
    <col min="1272" max="1272" width="12.7265625" style="3" customWidth="1"/>
    <col min="1273" max="1273" width="15.1796875" style="3" customWidth="1"/>
    <col min="1274" max="1274" width="14.453125" style="3" customWidth="1"/>
    <col min="1275" max="1275" width="14.7265625" style="3" customWidth="1"/>
    <col min="1276" max="1276" width="12.7265625" style="3" customWidth="1"/>
    <col min="1277" max="1277" width="12.26953125" style="3" customWidth="1"/>
    <col min="1278" max="1278" width="17" style="3" customWidth="1"/>
    <col min="1279" max="1279" width="19" style="3" customWidth="1"/>
    <col min="1280" max="1280" width="35.453125" style="3" customWidth="1"/>
    <col min="1281" max="1281" width="10.81640625" style="3" customWidth="1"/>
    <col min="1282" max="1282" width="10.1796875" style="3" bestFit="1" customWidth="1"/>
    <col min="1283" max="1524" width="9.1796875" style="3"/>
    <col min="1525" max="1525" width="2.453125" style="3" customWidth="1"/>
    <col min="1526" max="1526" width="31.453125" style="3" customWidth="1"/>
    <col min="1527" max="1527" width="12.453125" style="3" customWidth="1"/>
    <col min="1528" max="1528" width="12.7265625" style="3" customWidth="1"/>
    <col min="1529" max="1529" width="15.1796875" style="3" customWidth="1"/>
    <col min="1530" max="1530" width="14.453125" style="3" customWidth="1"/>
    <col min="1531" max="1531" width="14.7265625" style="3" customWidth="1"/>
    <col min="1532" max="1532" width="12.7265625" style="3" customWidth="1"/>
    <col min="1533" max="1533" width="12.26953125" style="3" customWidth="1"/>
    <col min="1534" max="1534" width="17" style="3" customWidth="1"/>
    <col min="1535" max="1535" width="19" style="3" customWidth="1"/>
    <col min="1536" max="1536" width="35.453125" style="3" customWidth="1"/>
    <col min="1537" max="1537" width="10.81640625" style="3" customWidth="1"/>
    <col min="1538" max="1538" width="10.1796875" style="3" bestFit="1" customWidth="1"/>
    <col min="1539" max="1780" width="9.1796875" style="3"/>
    <col min="1781" max="1781" width="2.453125" style="3" customWidth="1"/>
    <col min="1782" max="1782" width="31.453125" style="3" customWidth="1"/>
    <col min="1783" max="1783" width="12.453125" style="3" customWidth="1"/>
    <col min="1784" max="1784" width="12.7265625" style="3" customWidth="1"/>
    <col min="1785" max="1785" width="15.1796875" style="3" customWidth="1"/>
    <col min="1786" max="1786" width="14.453125" style="3" customWidth="1"/>
    <col min="1787" max="1787" width="14.7265625" style="3" customWidth="1"/>
    <col min="1788" max="1788" width="12.7265625" style="3" customWidth="1"/>
    <col min="1789" max="1789" width="12.26953125" style="3" customWidth="1"/>
    <col min="1790" max="1790" width="17" style="3" customWidth="1"/>
    <col min="1791" max="1791" width="19" style="3" customWidth="1"/>
    <col min="1792" max="1792" width="35.453125" style="3" customWidth="1"/>
    <col min="1793" max="1793" width="10.81640625" style="3" customWidth="1"/>
    <col min="1794" max="1794" width="10.1796875" style="3" bestFit="1" customWidth="1"/>
    <col min="1795" max="2036" width="9.1796875" style="3"/>
    <col min="2037" max="2037" width="2.453125" style="3" customWidth="1"/>
    <col min="2038" max="2038" width="31.453125" style="3" customWidth="1"/>
    <col min="2039" max="2039" width="12.453125" style="3" customWidth="1"/>
    <col min="2040" max="2040" width="12.7265625" style="3" customWidth="1"/>
    <col min="2041" max="2041" width="15.1796875" style="3" customWidth="1"/>
    <col min="2042" max="2042" width="14.453125" style="3" customWidth="1"/>
    <col min="2043" max="2043" width="14.7265625" style="3" customWidth="1"/>
    <col min="2044" max="2044" width="12.7265625" style="3" customWidth="1"/>
    <col min="2045" max="2045" width="12.26953125" style="3" customWidth="1"/>
    <col min="2046" max="2046" width="17" style="3" customWidth="1"/>
    <col min="2047" max="2047" width="19" style="3" customWidth="1"/>
    <col min="2048" max="2048" width="35.453125" style="3" customWidth="1"/>
    <col min="2049" max="2049" width="10.81640625" style="3" customWidth="1"/>
    <col min="2050" max="2050" width="10.1796875" style="3" bestFit="1" customWidth="1"/>
    <col min="2051" max="2292" width="9.1796875" style="3"/>
    <col min="2293" max="2293" width="2.453125" style="3" customWidth="1"/>
    <col min="2294" max="2294" width="31.453125" style="3" customWidth="1"/>
    <col min="2295" max="2295" width="12.453125" style="3" customWidth="1"/>
    <col min="2296" max="2296" width="12.7265625" style="3" customWidth="1"/>
    <col min="2297" max="2297" width="15.1796875" style="3" customWidth="1"/>
    <col min="2298" max="2298" width="14.453125" style="3" customWidth="1"/>
    <col min="2299" max="2299" width="14.7265625" style="3" customWidth="1"/>
    <col min="2300" max="2300" width="12.7265625" style="3" customWidth="1"/>
    <col min="2301" max="2301" width="12.26953125" style="3" customWidth="1"/>
    <col min="2302" max="2302" width="17" style="3" customWidth="1"/>
    <col min="2303" max="2303" width="19" style="3" customWidth="1"/>
    <col min="2304" max="2304" width="35.453125" style="3" customWidth="1"/>
    <col min="2305" max="2305" width="10.81640625" style="3" customWidth="1"/>
    <col min="2306" max="2306" width="10.1796875" style="3" bestFit="1" customWidth="1"/>
    <col min="2307" max="2548" width="9.1796875" style="3"/>
    <col min="2549" max="2549" width="2.453125" style="3" customWidth="1"/>
    <col min="2550" max="2550" width="31.453125" style="3" customWidth="1"/>
    <col min="2551" max="2551" width="12.453125" style="3" customWidth="1"/>
    <col min="2552" max="2552" width="12.7265625" style="3" customWidth="1"/>
    <col min="2553" max="2553" width="15.1796875" style="3" customWidth="1"/>
    <col min="2554" max="2554" width="14.453125" style="3" customWidth="1"/>
    <col min="2555" max="2555" width="14.7265625" style="3" customWidth="1"/>
    <col min="2556" max="2556" width="12.7265625" style="3" customWidth="1"/>
    <col min="2557" max="2557" width="12.26953125" style="3" customWidth="1"/>
    <col min="2558" max="2558" width="17" style="3" customWidth="1"/>
    <col min="2559" max="2559" width="19" style="3" customWidth="1"/>
    <col min="2560" max="2560" width="35.453125" style="3" customWidth="1"/>
    <col min="2561" max="2561" width="10.81640625" style="3" customWidth="1"/>
    <col min="2562" max="2562" width="10.1796875" style="3" bestFit="1" customWidth="1"/>
    <col min="2563" max="2804" width="9.1796875" style="3"/>
    <col min="2805" max="2805" width="2.453125" style="3" customWidth="1"/>
    <col min="2806" max="2806" width="31.453125" style="3" customWidth="1"/>
    <col min="2807" max="2807" width="12.453125" style="3" customWidth="1"/>
    <col min="2808" max="2808" width="12.7265625" style="3" customWidth="1"/>
    <col min="2809" max="2809" width="15.1796875" style="3" customWidth="1"/>
    <col min="2810" max="2810" width="14.453125" style="3" customWidth="1"/>
    <col min="2811" max="2811" width="14.7265625" style="3" customWidth="1"/>
    <col min="2812" max="2812" width="12.7265625" style="3" customWidth="1"/>
    <col min="2813" max="2813" width="12.26953125" style="3" customWidth="1"/>
    <col min="2814" max="2814" width="17" style="3" customWidth="1"/>
    <col min="2815" max="2815" width="19" style="3" customWidth="1"/>
    <col min="2816" max="2816" width="35.453125" style="3" customWidth="1"/>
    <col min="2817" max="2817" width="10.81640625" style="3" customWidth="1"/>
    <col min="2818" max="2818" width="10.1796875" style="3" bestFit="1" customWidth="1"/>
    <col min="2819" max="3060" width="9.1796875" style="3"/>
    <col min="3061" max="3061" width="2.453125" style="3" customWidth="1"/>
    <col min="3062" max="3062" width="31.453125" style="3" customWidth="1"/>
    <col min="3063" max="3063" width="12.453125" style="3" customWidth="1"/>
    <col min="3064" max="3064" width="12.7265625" style="3" customWidth="1"/>
    <col min="3065" max="3065" width="15.1796875" style="3" customWidth="1"/>
    <col min="3066" max="3066" width="14.453125" style="3" customWidth="1"/>
    <col min="3067" max="3067" width="14.7265625" style="3" customWidth="1"/>
    <col min="3068" max="3068" width="12.7265625" style="3" customWidth="1"/>
    <col min="3069" max="3069" width="12.26953125" style="3" customWidth="1"/>
    <col min="3070" max="3070" width="17" style="3" customWidth="1"/>
    <col min="3071" max="3071" width="19" style="3" customWidth="1"/>
    <col min="3072" max="3072" width="35.453125" style="3" customWidth="1"/>
    <col min="3073" max="3073" width="10.81640625" style="3" customWidth="1"/>
    <col min="3074" max="3074" width="10.1796875" style="3" bestFit="1" customWidth="1"/>
    <col min="3075" max="3316" width="9.1796875" style="3"/>
    <col min="3317" max="3317" width="2.453125" style="3" customWidth="1"/>
    <col min="3318" max="3318" width="31.453125" style="3" customWidth="1"/>
    <col min="3319" max="3319" width="12.453125" style="3" customWidth="1"/>
    <col min="3320" max="3320" width="12.7265625" style="3" customWidth="1"/>
    <col min="3321" max="3321" width="15.1796875" style="3" customWidth="1"/>
    <col min="3322" max="3322" width="14.453125" style="3" customWidth="1"/>
    <col min="3323" max="3323" width="14.7265625" style="3" customWidth="1"/>
    <col min="3324" max="3324" width="12.7265625" style="3" customWidth="1"/>
    <col min="3325" max="3325" width="12.26953125" style="3" customWidth="1"/>
    <col min="3326" max="3326" width="17" style="3" customWidth="1"/>
    <col min="3327" max="3327" width="19" style="3" customWidth="1"/>
    <col min="3328" max="3328" width="35.453125" style="3" customWidth="1"/>
    <col min="3329" max="3329" width="10.81640625" style="3" customWidth="1"/>
    <col min="3330" max="3330" width="10.1796875" style="3" bestFit="1" customWidth="1"/>
    <col min="3331" max="3572" width="9.1796875" style="3"/>
    <col min="3573" max="3573" width="2.453125" style="3" customWidth="1"/>
    <col min="3574" max="3574" width="31.453125" style="3" customWidth="1"/>
    <col min="3575" max="3575" width="12.453125" style="3" customWidth="1"/>
    <col min="3576" max="3576" width="12.7265625" style="3" customWidth="1"/>
    <col min="3577" max="3577" width="15.1796875" style="3" customWidth="1"/>
    <col min="3578" max="3578" width="14.453125" style="3" customWidth="1"/>
    <col min="3579" max="3579" width="14.7265625" style="3" customWidth="1"/>
    <col min="3580" max="3580" width="12.7265625" style="3" customWidth="1"/>
    <col min="3581" max="3581" width="12.26953125" style="3" customWidth="1"/>
    <col min="3582" max="3582" width="17" style="3" customWidth="1"/>
    <col min="3583" max="3583" width="19" style="3" customWidth="1"/>
    <col min="3584" max="3584" width="35.453125" style="3" customWidth="1"/>
    <col min="3585" max="3585" width="10.81640625" style="3" customWidth="1"/>
    <col min="3586" max="3586" width="10.1796875" style="3" bestFit="1" customWidth="1"/>
    <col min="3587" max="3828" width="9.1796875" style="3"/>
    <col min="3829" max="3829" width="2.453125" style="3" customWidth="1"/>
    <col min="3830" max="3830" width="31.453125" style="3" customWidth="1"/>
    <col min="3831" max="3831" width="12.453125" style="3" customWidth="1"/>
    <col min="3832" max="3832" width="12.7265625" style="3" customWidth="1"/>
    <col min="3833" max="3833" width="15.1796875" style="3" customWidth="1"/>
    <col min="3834" max="3834" width="14.453125" style="3" customWidth="1"/>
    <col min="3835" max="3835" width="14.7265625" style="3" customWidth="1"/>
    <col min="3836" max="3836" width="12.7265625" style="3" customWidth="1"/>
    <col min="3837" max="3837" width="12.26953125" style="3" customWidth="1"/>
    <col min="3838" max="3838" width="17" style="3" customWidth="1"/>
    <col min="3839" max="3839" width="19" style="3" customWidth="1"/>
    <col min="3840" max="3840" width="35.453125" style="3" customWidth="1"/>
    <col min="3841" max="3841" width="10.81640625" style="3" customWidth="1"/>
    <col min="3842" max="3842" width="10.1796875" style="3" bestFit="1" customWidth="1"/>
    <col min="3843" max="4084" width="9.1796875" style="3"/>
    <col min="4085" max="4085" width="2.453125" style="3" customWidth="1"/>
    <col min="4086" max="4086" width="31.453125" style="3" customWidth="1"/>
    <col min="4087" max="4087" width="12.453125" style="3" customWidth="1"/>
    <col min="4088" max="4088" width="12.7265625" style="3" customWidth="1"/>
    <col min="4089" max="4089" width="15.1796875" style="3" customWidth="1"/>
    <col min="4090" max="4090" width="14.453125" style="3" customWidth="1"/>
    <col min="4091" max="4091" width="14.7265625" style="3" customWidth="1"/>
    <col min="4092" max="4092" width="12.7265625" style="3" customWidth="1"/>
    <col min="4093" max="4093" width="12.26953125" style="3" customWidth="1"/>
    <col min="4094" max="4094" width="17" style="3" customWidth="1"/>
    <col min="4095" max="4095" width="19" style="3" customWidth="1"/>
    <col min="4096" max="4096" width="35.453125" style="3" customWidth="1"/>
    <col min="4097" max="4097" width="10.81640625" style="3" customWidth="1"/>
    <col min="4098" max="4098" width="10.1796875" style="3" bestFit="1" customWidth="1"/>
    <col min="4099" max="4340" width="9.1796875" style="3"/>
    <col min="4341" max="4341" width="2.453125" style="3" customWidth="1"/>
    <col min="4342" max="4342" width="31.453125" style="3" customWidth="1"/>
    <col min="4343" max="4343" width="12.453125" style="3" customWidth="1"/>
    <col min="4344" max="4344" width="12.7265625" style="3" customWidth="1"/>
    <col min="4345" max="4345" width="15.1796875" style="3" customWidth="1"/>
    <col min="4346" max="4346" width="14.453125" style="3" customWidth="1"/>
    <col min="4347" max="4347" width="14.7265625" style="3" customWidth="1"/>
    <col min="4348" max="4348" width="12.7265625" style="3" customWidth="1"/>
    <col min="4349" max="4349" width="12.26953125" style="3" customWidth="1"/>
    <col min="4350" max="4350" width="17" style="3" customWidth="1"/>
    <col min="4351" max="4351" width="19" style="3" customWidth="1"/>
    <col min="4352" max="4352" width="35.453125" style="3" customWidth="1"/>
    <col min="4353" max="4353" width="10.81640625" style="3" customWidth="1"/>
    <col min="4354" max="4354" width="10.1796875" style="3" bestFit="1" customWidth="1"/>
    <col min="4355" max="4596" width="9.1796875" style="3"/>
    <col min="4597" max="4597" width="2.453125" style="3" customWidth="1"/>
    <col min="4598" max="4598" width="31.453125" style="3" customWidth="1"/>
    <col min="4599" max="4599" width="12.453125" style="3" customWidth="1"/>
    <col min="4600" max="4600" width="12.7265625" style="3" customWidth="1"/>
    <col min="4601" max="4601" width="15.1796875" style="3" customWidth="1"/>
    <col min="4602" max="4602" width="14.453125" style="3" customWidth="1"/>
    <col min="4603" max="4603" width="14.7265625" style="3" customWidth="1"/>
    <col min="4604" max="4604" width="12.7265625" style="3" customWidth="1"/>
    <col min="4605" max="4605" width="12.26953125" style="3" customWidth="1"/>
    <col min="4606" max="4606" width="17" style="3" customWidth="1"/>
    <col min="4607" max="4607" width="19" style="3" customWidth="1"/>
    <col min="4608" max="4608" width="35.453125" style="3" customWidth="1"/>
    <col min="4609" max="4609" width="10.81640625" style="3" customWidth="1"/>
    <col min="4610" max="4610" width="10.1796875" style="3" bestFit="1" customWidth="1"/>
    <col min="4611" max="4852" width="9.1796875" style="3"/>
    <col min="4853" max="4853" width="2.453125" style="3" customWidth="1"/>
    <col min="4854" max="4854" width="31.453125" style="3" customWidth="1"/>
    <col min="4855" max="4855" width="12.453125" style="3" customWidth="1"/>
    <col min="4856" max="4856" width="12.7265625" style="3" customWidth="1"/>
    <col min="4857" max="4857" width="15.1796875" style="3" customWidth="1"/>
    <col min="4858" max="4858" width="14.453125" style="3" customWidth="1"/>
    <col min="4859" max="4859" width="14.7265625" style="3" customWidth="1"/>
    <col min="4860" max="4860" width="12.7265625" style="3" customWidth="1"/>
    <col min="4861" max="4861" width="12.26953125" style="3" customWidth="1"/>
    <col min="4862" max="4862" width="17" style="3" customWidth="1"/>
    <col min="4863" max="4863" width="19" style="3" customWidth="1"/>
    <col min="4864" max="4864" width="35.453125" style="3" customWidth="1"/>
    <col min="4865" max="4865" width="10.81640625" style="3" customWidth="1"/>
    <col min="4866" max="4866" width="10.1796875" style="3" bestFit="1" customWidth="1"/>
    <col min="4867" max="5108" width="9.1796875" style="3"/>
    <col min="5109" max="5109" width="2.453125" style="3" customWidth="1"/>
    <col min="5110" max="5110" width="31.453125" style="3" customWidth="1"/>
    <col min="5111" max="5111" width="12.453125" style="3" customWidth="1"/>
    <col min="5112" max="5112" width="12.7265625" style="3" customWidth="1"/>
    <col min="5113" max="5113" width="15.1796875" style="3" customWidth="1"/>
    <col min="5114" max="5114" width="14.453125" style="3" customWidth="1"/>
    <col min="5115" max="5115" width="14.7265625" style="3" customWidth="1"/>
    <col min="5116" max="5116" width="12.7265625" style="3" customWidth="1"/>
    <col min="5117" max="5117" width="12.26953125" style="3" customWidth="1"/>
    <col min="5118" max="5118" width="17" style="3" customWidth="1"/>
    <col min="5119" max="5119" width="19" style="3" customWidth="1"/>
    <col min="5120" max="5120" width="35.453125" style="3" customWidth="1"/>
    <col min="5121" max="5121" width="10.81640625" style="3" customWidth="1"/>
    <col min="5122" max="5122" width="10.1796875" style="3" bestFit="1" customWidth="1"/>
    <col min="5123" max="5364" width="9.1796875" style="3"/>
    <col min="5365" max="5365" width="2.453125" style="3" customWidth="1"/>
    <col min="5366" max="5366" width="31.453125" style="3" customWidth="1"/>
    <col min="5367" max="5367" width="12.453125" style="3" customWidth="1"/>
    <col min="5368" max="5368" width="12.7265625" style="3" customWidth="1"/>
    <col min="5369" max="5369" width="15.1796875" style="3" customWidth="1"/>
    <col min="5370" max="5370" width="14.453125" style="3" customWidth="1"/>
    <col min="5371" max="5371" width="14.7265625" style="3" customWidth="1"/>
    <col min="5372" max="5372" width="12.7265625" style="3" customWidth="1"/>
    <col min="5373" max="5373" width="12.26953125" style="3" customWidth="1"/>
    <col min="5374" max="5374" width="17" style="3" customWidth="1"/>
    <col min="5375" max="5375" width="19" style="3" customWidth="1"/>
    <col min="5376" max="5376" width="35.453125" style="3" customWidth="1"/>
    <col min="5377" max="5377" width="10.81640625" style="3" customWidth="1"/>
    <col min="5378" max="5378" width="10.1796875" style="3" bestFit="1" customWidth="1"/>
    <col min="5379" max="5620" width="9.1796875" style="3"/>
    <col min="5621" max="5621" width="2.453125" style="3" customWidth="1"/>
    <col min="5622" max="5622" width="31.453125" style="3" customWidth="1"/>
    <col min="5623" max="5623" width="12.453125" style="3" customWidth="1"/>
    <col min="5624" max="5624" width="12.7265625" style="3" customWidth="1"/>
    <col min="5625" max="5625" width="15.1796875" style="3" customWidth="1"/>
    <col min="5626" max="5626" width="14.453125" style="3" customWidth="1"/>
    <col min="5627" max="5627" width="14.7265625" style="3" customWidth="1"/>
    <col min="5628" max="5628" width="12.7265625" style="3" customWidth="1"/>
    <col min="5629" max="5629" width="12.26953125" style="3" customWidth="1"/>
    <col min="5630" max="5630" width="17" style="3" customWidth="1"/>
    <col min="5631" max="5631" width="19" style="3" customWidth="1"/>
    <col min="5632" max="5632" width="35.453125" style="3" customWidth="1"/>
    <col min="5633" max="5633" width="10.81640625" style="3" customWidth="1"/>
    <col min="5634" max="5634" width="10.1796875" style="3" bestFit="1" customWidth="1"/>
    <col min="5635" max="5876" width="9.1796875" style="3"/>
    <col min="5877" max="5877" width="2.453125" style="3" customWidth="1"/>
    <col min="5878" max="5878" width="31.453125" style="3" customWidth="1"/>
    <col min="5879" max="5879" width="12.453125" style="3" customWidth="1"/>
    <col min="5880" max="5880" width="12.7265625" style="3" customWidth="1"/>
    <col min="5881" max="5881" width="15.1796875" style="3" customWidth="1"/>
    <col min="5882" max="5882" width="14.453125" style="3" customWidth="1"/>
    <col min="5883" max="5883" width="14.7265625" style="3" customWidth="1"/>
    <col min="5884" max="5884" width="12.7265625" style="3" customWidth="1"/>
    <col min="5885" max="5885" width="12.26953125" style="3" customWidth="1"/>
    <col min="5886" max="5886" width="17" style="3" customWidth="1"/>
    <col min="5887" max="5887" width="19" style="3" customWidth="1"/>
    <col min="5888" max="5888" width="35.453125" style="3" customWidth="1"/>
    <col min="5889" max="5889" width="10.81640625" style="3" customWidth="1"/>
    <col min="5890" max="5890" width="10.1796875" style="3" bestFit="1" customWidth="1"/>
    <col min="5891" max="6132" width="9.1796875" style="3"/>
    <col min="6133" max="6133" width="2.453125" style="3" customWidth="1"/>
    <col min="6134" max="6134" width="31.453125" style="3" customWidth="1"/>
    <col min="6135" max="6135" width="12.453125" style="3" customWidth="1"/>
    <col min="6136" max="6136" width="12.7265625" style="3" customWidth="1"/>
    <col min="6137" max="6137" width="15.1796875" style="3" customWidth="1"/>
    <col min="6138" max="6138" width="14.453125" style="3" customWidth="1"/>
    <col min="6139" max="6139" width="14.7265625" style="3" customWidth="1"/>
    <col min="6140" max="6140" width="12.7265625" style="3" customWidth="1"/>
    <col min="6141" max="6141" width="12.26953125" style="3" customWidth="1"/>
    <col min="6142" max="6142" width="17" style="3" customWidth="1"/>
    <col min="6143" max="6143" width="19" style="3" customWidth="1"/>
    <col min="6144" max="6144" width="35.453125" style="3" customWidth="1"/>
    <col min="6145" max="6145" width="10.81640625" style="3" customWidth="1"/>
    <col min="6146" max="6146" width="10.1796875" style="3" bestFit="1" customWidth="1"/>
    <col min="6147" max="6388" width="9.1796875" style="3"/>
    <col min="6389" max="6389" width="2.453125" style="3" customWidth="1"/>
    <col min="6390" max="6390" width="31.453125" style="3" customWidth="1"/>
    <col min="6391" max="6391" width="12.453125" style="3" customWidth="1"/>
    <col min="6392" max="6392" width="12.7265625" style="3" customWidth="1"/>
    <col min="6393" max="6393" width="15.1796875" style="3" customWidth="1"/>
    <col min="6394" max="6394" width="14.453125" style="3" customWidth="1"/>
    <col min="6395" max="6395" width="14.7265625" style="3" customWidth="1"/>
    <col min="6396" max="6396" width="12.7265625" style="3" customWidth="1"/>
    <col min="6397" max="6397" width="12.26953125" style="3" customWidth="1"/>
    <col min="6398" max="6398" width="17" style="3" customWidth="1"/>
    <col min="6399" max="6399" width="19" style="3" customWidth="1"/>
    <col min="6400" max="6400" width="35.453125" style="3" customWidth="1"/>
    <col min="6401" max="6401" width="10.81640625" style="3" customWidth="1"/>
    <col min="6402" max="6402" width="10.1796875" style="3" bestFit="1" customWidth="1"/>
    <col min="6403" max="6644" width="9.1796875" style="3"/>
    <col min="6645" max="6645" width="2.453125" style="3" customWidth="1"/>
    <col min="6646" max="6646" width="31.453125" style="3" customWidth="1"/>
    <col min="6647" max="6647" width="12.453125" style="3" customWidth="1"/>
    <col min="6648" max="6648" width="12.7265625" style="3" customWidth="1"/>
    <col min="6649" max="6649" width="15.1796875" style="3" customWidth="1"/>
    <col min="6650" max="6650" width="14.453125" style="3" customWidth="1"/>
    <col min="6651" max="6651" width="14.7265625" style="3" customWidth="1"/>
    <col min="6652" max="6652" width="12.7265625" style="3" customWidth="1"/>
    <col min="6653" max="6653" width="12.26953125" style="3" customWidth="1"/>
    <col min="6654" max="6654" width="17" style="3" customWidth="1"/>
    <col min="6655" max="6655" width="19" style="3" customWidth="1"/>
    <col min="6656" max="6656" width="35.453125" style="3" customWidth="1"/>
    <col min="6657" max="6657" width="10.81640625" style="3" customWidth="1"/>
    <col min="6658" max="6658" width="10.1796875" style="3" bestFit="1" customWidth="1"/>
    <col min="6659" max="6900" width="9.1796875" style="3"/>
    <col min="6901" max="6901" width="2.453125" style="3" customWidth="1"/>
    <col min="6902" max="6902" width="31.453125" style="3" customWidth="1"/>
    <col min="6903" max="6903" width="12.453125" style="3" customWidth="1"/>
    <col min="6904" max="6904" width="12.7265625" style="3" customWidth="1"/>
    <col min="6905" max="6905" width="15.1796875" style="3" customWidth="1"/>
    <col min="6906" max="6906" width="14.453125" style="3" customWidth="1"/>
    <col min="6907" max="6907" width="14.7265625" style="3" customWidth="1"/>
    <col min="6908" max="6908" width="12.7265625" style="3" customWidth="1"/>
    <col min="6909" max="6909" width="12.26953125" style="3" customWidth="1"/>
    <col min="6910" max="6910" width="17" style="3" customWidth="1"/>
    <col min="6911" max="6911" width="19" style="3" customWidth="1"/>
    <col min="6912" max="6912" width="35.453125" style="3" customWidth="1"/>
    <col min="6913" max="6913" width="10.81640625" style="3" customWidth="1"/>
    <col min="6914" max="6914" width="10.1796875" style="3" bestFit="1" customWidth="1"/>
    <col min="6915" max="7156" width="9.1796875" style="3"/>
    <col min="7157" max="7157" width="2.453125" style="3" customWidth="1"/>
    <col min="7158" max="7158" width="31.453125" style="3" customWidth="1"/>
    <col min="7159" max="7159" width="12.453125" style="3" customWidth="1"/>
    <col min="7160" max="7160" width="12.7265625" style="3" customWidth="1"/>
    <col min="7161" max="7161" width="15.1796875" style="3" customWidth="1"/>
    <col min="7162" max="7162" width="14.453125" style="3" customWidth="1"/>
    <col min="7163" max="7163" width="14.7265625" style="3" customWidth="1"/>
    <col min="7164" max="7164" width="12.7265625" style="3" customWidth="1"/>
    <col min="7165" max="7165" width="12.26953125" style="3" customWidth="1"/>
    <col min="7166" max="7166" width="17" style="3" customWidth="1"/>
    <col min="7167" max="7167" width="19" style="3" customWidth="1"/>
    <col min="7168" max="7168" width="35.453125" style="3" customWidth="1"/>
    <col min="7169" max="7169" width="10.81640625" style="3" customWidth="1"/>
    <col min="7170" max="7170" width="10.1796875" style="3" bestFit="1" customWidth="1"/>
    <col min="7171" max="7412" width="9.1796875" style="3"/>
    <col min="7413" max="7413" width="2.453125" style="3" customWidth="1"/>
    <col min="7414" max="7414" width="31.453125" style="3" customWidth="1"/>
    <col min="7415" max="7415" width="12.453125" style="3" customWidth="1"/>
    <col min="7416" max="7416" width="12.7265625" style="3" customWidth="1"/>
    <col min="7417" max="7417" width="15.1796875" style="3" customWidth="1"/>
    <col min="7418" max="7418" width="14.453125" style="3" customWidth="1"/>
    <col min="7419" max="7419" width="14.7265625" style="3" customWidth="1"/>
    <col min="7420" max="7420" width="12.7265625" style="3" customWidth="1"/>
    <col min="7421" max="7421" width="12.26953125" style="3" customWidth="1"/>
    <col min="7422" max="7422" width="17" style="3" customWidth="1"/>
    <col min="7423" max="7423" width="19" style="3" customWidth="1"/>
    <col min="7424" max="7424" width="35.453125" style="3" customWidth="1"/>
    <col min="7425" max="7425" width="10.81640625" style="3" customWidth="1"/>
    <col min="7426" max="7426" width="10.1796875" style="3" bestFit="1" customWidth="1"/>
    <col min="7427" max="7668" width="9.1796875" style="3"/>
    <col min="7669" max="7669" width="2.453125" style="3" customWidth="1"/>
    <col min="7670" max="7670" width="31.453125" style="3" customWidth="1"/>
    <col min="7671" max="7671" width="12.453125" style="3" customWidth="1"/>
    <col min="7672" max="7672" width="12.7265625" style="3" customWidth="1"/>
    <col min="7673" max="7673" width="15.1796875" style="3" customWidth="1"/>
    <col min="7674" max="7674" width="14.453125" style="3" customWidth="1"/>
    <col min="7675" max="7675" width="14.7265625" style="3" customWidth="1"/>
    <col min="7676" max="7676" width="12.7265625" style="3" customWidth="1"/>
    <col min="7677" max="7677" width="12.26953125" style="3" customWidth="1"/>
    <col min="7678" max="7678" width="17" style="3" customWidth="1"/>
    <col min="7679" max="7679" width="19" style="3" customWidth="1"/>
    <col min="7680" max="7680" width="35.453125" style="3" customWidth="1"/>
    <col min="7681" max="7681" width="10.81640625" style="3" customWidth="1"/>
    <col min="7682" max="7682" width="10.1796875" style="3" bestFit="1" customWidth="1"/>
    <col min="7683" max="7924" width="9.1796875" style="3"/>
    <col min="7925" max="7925" width="2.453125" style="3" customWidth="1"/>
    <col min="7926" max="7926" width="31.453125" style="3" customWidth="1"/>
    <col min="7927" max="7927" width="12.453125" style="3" customWidth="1"/>
    <col min="7928" max="7928" width="12.7265625" style="3" customWidth="1"/>
    <col min="7929" max="7929" width="15.1796875" style="3" customWidth="1"/>
    <col min="7930" max="7930" width="14.453125" style="3" customWidth="1"/>
    <col min="7931" max="7931" width="14.7265625" style="3" customWidth="1"/>
    <col min="7932" max="7932" width="12.7265625" style="3" customWidth="1"/>
    <col min="7933" max="7933" width="12.26953125" style="3" customWidth="1"/>
    <col min="7934" max="7934" width="17" style="3" customWidth="1"/>
    <col min="7935" max="7935" width="19" style="3" customWidth="1"/>
    <col min="7936" max="7936" width="35.453125" style="3" customWidth="1"/>
    <col min="7937" max="7937" width="10.81640625" style="3" customWidth="1"/>
    <col min="7938" max="7938" width="10.1796875" style="3" bestFit="1" customWidth="1"/>
    <col min="7939" max="8180" width="9.1796875" style="3"/>
    <col min="8181" max="8181" width="2.453125" style="3" customWidth="1"/>
    <col min="8182" max="8182" width="31.453125" style="3" customWidth="1"/>
    <col min="8183" max="8183" width="12.453125" style="3" customWidth="1"/>
    <col min="8184" max="8184" width="12.7265625" style="3" customWidth="1"/>
    <col min="8185" max="8185" width="15.1796875" style="3" customWidth="1"/>
    <col min="8186" max="8186" width="14.453125" style="3" customWidth="1"/>
    <col min="8187" max="8187" width="14.7265625" style="3" customWidth="1"/>
    <col min="8188" max="8188" width="12.7265625" style="3" customWidth="1"/>
    <col min="8189" max="8189" width="12.26953125" style="3" customWidth="1"/>
    <col min="8190" max="8190" width="17" style="3" customWidth="1"/>
    <col min="8191" max="8191" width="19" style="3" customWidth="1"/>
    <col min="8192" max="8192" width="35.453125" style="3" customWidth="1"/>
    <col min="8193" max="8193" width="10.81640625" style="3" customWidth="1"/>
    <col min="8194" max="8194" width="10.1796875" style="3" bestFit="1" customWidth="1"/>
    <col min="8195" max="8436" width="9.1796875" style="3"/>
    <col min="8437" max="8437" width="2.453125" style="3" customWidth="1"/>
    <col min="8438" max="8438" width="31.453125" style="3" customWidth="1"/>
    <col min="8439" max="8439" width="12.453125" style="3" customWidth="1"/>
    <col min="8440" max="8440" width="12.7265625" style="3" customWidth="1"/>
    <col min="8441" max="8441" width="15.1796875" style="3" customWidth="1"/>
    <col min="8442" max="8442" width="14.453125" style="3" customWidth="1"/>
    <col min="8443" max="8443" width="14.7265625" style="3" customWidth="1"/>
    <col min="8444" max="8444" width="12.7265625" style="3" customWidth="1"/>
    <col min="8445" max="8445" width="12.26953125" style="3" customWidth="1"/>
    <col min="8446" max="8446" width="17" style="3" customWidth="1"/>
    <col min="8447" max="8447" width="19" style="3" customWidth="1"/>
    <col min="8448" max="8448" width="35.453125" style="3" customWidth="1"/>
    <col min="8449" max="8449" width="10.81640625" style="3" customWidth="1"/>
    <col min="8450" max="8450" width="10.1796875" style="3" bestFit="1" customWidth="1"/>
    <col min="8451" max="8692" width="9.1796875" style="3"/>
    <col min="8693" max="8693" width="2.453125" style="3" customWidth="1"/>
    <col min="8694" max="8694" width="31.453125" style="3" customWidth="1"/>
    <col min="8695" max="8695" width="12.453125" style="3" customWidth="1"/>
    <col min="8696" max="8696" width="12.7265625" style="3" customWidth="1"/>
    <col min="8697" max="8697" width="15.1796875" style="3" customWidth="1"/>
    <col min="8698" max="8698" width="14.453125" style="3" customWidth="1"/>
    <col min="8699" max="8699" width="14.7265625" style="3" customWidth="1"/>
    <col min="8700" max="8700" width="12.7265625" style="3" customWidth="1"/>
    <col min="8701" max="8701" width="12.26953125" style="3" customWidth="1"/>
    <col min="8702" max="8702" width="17" style="3" customWidth="1"/>
    <col min="8703" max="8703" width="19" style="3" customWidth="1"/>
    <col min="8704" max="8704" width="35.453125" style="3" customWidth="1"/>
    <col min="8705" max="8705" width="10.81640625" style="3" customWidth="1"/>
    <col min="8706" max="8706" width="10.1796875" style="3" bestFit="1" customWidth="1"/>
    <col min="8707" max="8948" width="9.1796875" style="3"/>
    <col min="8949" max="8949" width="2.453125" style="3" customWidth="1"/>
    <col min="8950" max="8950" width="31.453125" style="3" customWidth="1"/>
    <col min="8951" max="8951" width="12.453125" style="3" customWidth="1"/>
    <col min="8952" max="8952" width="12.7265625" style="3" customWidth="1"/>
    <col min="8953" max="8953" width="15.1796875" style="3" customWidth="1"/>
    <col min="8954" max="8954" width="14.453125" style="3" customWidth="1"/>
    <col min="8955" max="8955" width="14.7265625" style="3" customWidth="1"/>
    <col min="8956" max="8956" width="12.7265625" style="3" customWidth="1"/>
    <col min="8957" max="8957" width="12.26953125" style="3" customWidth="1"/>
    <col min="8958" max="8958" width="17" style="3" customWidth="1"/>
    <col min="8959" max="8959" width="19" style="3" customWidth="1"/>
    <col min="8960" max="8960" width="35.453125" style="3" customWidth="1"/>
    <col min="8961" max="8961" width="10.81640625" style="3" customWidth="1"/>
    <col min="8962" max="8962" width="10.1796875" style="3" bestFit="1" customWidth="1"/>
    <col min="8963" max="9204" width="9.1796875" style="3"/>
    <col min="9205" max="9205" width="2.453125" style="3" customWidth="1"/>
    <col min="9206" max="9206" width="31.453125" style="3" customWidth="1"/>
    <col min="9207" max="9207" width="12.453125" style="3" customWidth="1"/>
    <col min="9208" max="9208" width="12.7265625" style="3" customWidth="1"/>
    <col min="9209" max="9209" width="15.1796875" style="3" customWidth="1"/>
    <col min="9210" max="9210" width="14.453125" style="3" customWidth="1"/>
    <col min="9211" max="9211" width="14.7265625" style="3" customWidth="1"/>
    <col min="9212" max="9212" width="12.7265625" style="3" customWidth="1"/>
    <col min="9213" max="9213" width="12.26953125" style="3" customWidth="1"/>
    <col min="9214" max="9214" width="17" style="3" customWidth="1"/>
    <col min="9215" max="9215" width="19" style="3" customWidth="1"/>
    <col min="9216" max="9216" width="35.453125" style="3" customWidth="1"/>
    <col min="9217" max="9217" width="10.81640625" style="3" customWidth="1"/>
    <col min="9218" max="9218" width="10.1796875" style="3" bestFit="1" customWidth="1"/>
    <col min="9219" max="9460" width="9.1796875" style="3"/>
    <col min="9461" max="9461" width="2.453125" style="3" customWidth="1"/>
    <col min="9462" max="9462" width="31.453125" style="3" customWidth="1"/>
    <col min="9463" max="9463" width="12.453125" style="3" customWidth="1"/>
    <col min="9464" max="9464" width="12.7265625" style="3" customWidth="1"/>
    <col min="9465" max="9465" width="15.1796875" style="3" customWidth="1"/>
    <col min="9466" max="9466" width="14.453125" style="3" customWidth="1"/>
    <col min="9467" max="9467" width="14.7265625" style="3" customWidth="1"/>
    <col min="9468" max="9468" width="12.7265625" style="3" customWidth="1"/>
    <col min="9469" max="9469" width="12.26953125" style="3" customWidth="1"/>
    <col min="9470" max="9470" width="17" style="3" customWidth="1"/>
    <col min="9471" max="9471" width="19" style="3" customWidth="1"/>
    <col min="9472" max="9472" width="35.453125" style="3" customWidth="1"/>
    <col min="9473" max="9473" width="10.81640625" style="3" customWidth="1"/>
    <col min="9474" max="9474" width="10.1796875" style="3" bestFit="1" customWidth="1"/>
    <col min="9475" max="9716" width="9.1796875" style="3"/>
    <col min="9717" max="9717" width="2.453125" style="3" customWidth="1"/>
    <col min="9718" max="9718" width="31.453125" style="3" customWidth="1"/>
    <col min="9719" max="9719" width="12.453125" style="3" customWidth="1"/>
    <col min="9720" max="9720" width="12.7265625" style="3" customWidth="1"/>
    <col min="9721" max="9721" width="15.1796875" style="3" customWidth="1"/>
    <col min="9722" max="9722" width="14.453125" style="3" customWidth="1"/>
    <col min="9723" max="9723" width="14.7265625" style="3" customWidth="1"/>
    <col min="9724" max="9724" width="12.7265625" style="3" customWidth="1"/>
    <col min="9725" max="9725" width="12.26953125" style="3" customWidth="1"/>
    <col min="9726" max="9726" width="17" style="3" customWidth="1"/>
    <col min="9727" max="9727" width="19" style="3" customWidth="1"/>
    <col min="9728" max="9728" width="35.453125" style="3" customWidth="1"/>
    <col min="9729" max="9729" width="10.81640625" style="3" customWidth="1"/>
    <col min="9730" max="9730" width="10.1796875" style="3" bestFit="1" customWidth="1"/>
    <col min="9731" max="9972" width="9.1796875" style="3"/>
    <col min="9973" max="9973" width="2.453125" style="3" customWidth="1"/>
    <col min="9974" max="9974" width="31.453125" style="3" customWidth="1"/>
    <col min="9975" max="9975" width="12.453125" style="3" customWidth="1"/>
    <col min="9976" max="9976" width="12.7265625" style="3" customWidth="1"/>
    <col min="9977" max="9977" width="15.1796875" style="3" customWidth="1"/>
    <col min="9978" max="9978" width="14.453125" style="3" customWidth="1"/>
    <col min="9979" max="9979" width="14.7265625" style="3" customWidth="1"/>
    <col min="9980" max="9980" width="12.7265625" style="3" customWidth="1"/>
    <col min="9981" max="9981" width="12.26953125" style="3" customWidth="1"/>
    <col min="9982" max="9982" width="17" style="3" customWidth="1"/>
    <col min="9983" max="9983" width="19" style="3" customWidth="1"/>
    <col min="9984" max="9984" width="35.453125" style="3" customWidth="1"/>
    <col min="9985" max="9985" width="10.81640625" style="3" customWidth="1"/>
    <col min="9986" max="9986" width="10.1796875" style="3" bestFit="1" customWidth="1"/>
    <col min="9987" max="10228" width="9.1796875" style="3"/>
    <col min="10229" max="10229" width="2.453125" style="3" customWidth="1"/>
    <col min="10230" max="10230" width="31.453125" style="3" customWidth="1"/>
    <col min="10231" max="10231" width="12.453125" style="3" customWidth="1"/>
    <col min="10232" max="10232" width="12.7265625" style="3" customWidth="1"/>
    <col min="10233" max="10233" width="15.1796875" style="3" customWidth="1"/>
    <col min="10234" max="10234" width="14.453125" style="3" customWidth="1"/>
    <col min="10235" max="10235" width="14.7265625" style="3" customWidth="1"/>
    <col min="10236" max="10236" width="12.7265625" style="3" customWidth="1"/>
    <col min="10237" max="10237" width="12.26953125" style="3" customWidth="1"/>
    <col min="10238" max="10238" width="17" style="3" customWidth="1"/>
    <col min="10239" max="10239" width="19" style="3" customWidth="1"/>
    <col min="10240" max="10240" width="35.453125" style="3" customWidth="1"/>
    <col min="10241" max="10241" width="10.81640625" style="3" customWidth="1"/>
    <col min="10242" max="10242" width="10.1796875" style="3" bestFit="1" customWidth="1"/>
    <col min="10243" max="10484" width="9.1796875" style="3"/>
    <col min="10485" max="10485" width="2.453125" style="3" customWidth="1"/>
    <col min="10486" max="10486" width="31.453125" style="3" customWidth="1"/>
    <col min="10487" max="10487" width="12.453125" style="3" customWidth="1"/>
    <col min="10488" max="10488" width="12.7265625" style="3" customWidth="1"/>
    <col min="10489" max="10489" width="15.1796875" style="3" customWidth="1"/>
    <col min="10490" max="10490" width="14.453125" style="3" customWidth="1"/>
    <col min="10491" max="10491" width="14.7265625" style="3" customWidth="1"/>
    <col min="10492" max="10492" width="12.7265625" style="3" customWidth="1"/>
    <col min="10493" max="10493" width="12.26953125" style="3" customWidth="1"/>
    <col min="10494" max="10494" width="17" style="3" customWidth="1"/>
    <col min="10495" max="10495" width="19" style="3" customWidth="1"/>
    <col min="10496" max="10496" width="35.453125" style="3" customWidth="1"/>
    <col min="10497" max="10497" width="10.81640625" style="3" customWidth="1"/>
    <col min="10498" max="10498" width="10.1796875" style="3" bestFit="1" customWidth="1"/>
    <col min="10499" max="10740" width="9.1796875" style="3"/>
    <col min="10741" max="10741" width="2.453125" style="3" customWidth="1"/>
    <col min="10742" max="10742" width="31.453125" style="3" customWidth="1"/>
    <col min="10743" max="10743" width="12.453125" style="3" customWidth="1"/>
    <col min="10744" max="10744" width="12.7265625" style="3" customWidth="1"/>
    <col min="10745" max="10745" width="15.1796875" style="3" customWidth="1"/>
    <col min="10746" max="10746" width="14.453125" style="3" customWidth="1"/>
    <col min="10747" max="10747" width="14.7265625" style="3" customWidth="1"/>
    <col min="10748" max="10748" width="12.7265625" style="3" customWidth="1"/>
    <col min="10749" max="10749" width="12.26953125" style="3" customWidth="1"/>
    <col min="10750" max="10750" width="17" style="3" customWidth="1"/>
    <col min="10751" max="10751" width="19" style="3" customWidth="1"/>
    <col min="10752" max="10752" width="35.453125" style="3" customWidth="1"/>
    <col min="10753" max="10753" width="10.81640625" style="3" customWidth="1"/>
    <col min="10754" max="10754" width="10.1796875" style="3" bestFit="1" customWidth="1"/>
    <col min="10755" max="10996" width="9.1796875" style="3"/>
    <col min="10997" max="10997" width="2.453125" style="3" customWidth="1"/>
    <col min="10998" max="10998" width="31.453125" style="3" customWidth="1"/>
    <col min="10999" max="10999" width="12.453125" style="3" customWidth="1"/>
    <col min="11000" max="11000" width="12.7265625" style="3" customWidth="1"/>
    <col min="11001" max="11001" width="15.1796875" style="3" customWidth="1"/>
    <col min="11002" max="11002" width="14.453125" style="3" customWidth="1"/>
    <col min="11003" max="11003" width="14.7265625" style="3" customWidth="1"/>
    <col min="11004" max="11004" width="12.7265625" style="3" customWidth="1"/>
    <col min="11005" max="11005" width="12.26953125" style="3" customWidth="1"/>
    <col min="11006" max="11006" width="17" style="3" customWidth="1"/>
    <col min="11007" max="11007" width="19" style="3" customWidth="1"/>
    <col min="11008" max="11008" width="35.453125" style="3" customWidth="1"/>
    <col min="11009" max="11009" width="10.81640625" style="3" customWidth="1"/>
    <col min="11010" max="11010" width="10.1796875" style="3" bestFit="1" customWidth="1"/>
    <col min="11011" max="11252" width="9.1796875" style="3"/>
    <col min="11253" max="11253" width="2.453125" style="3" customWidth="1"/>
    <col min="11254" max="11254" width="31.453125" style="3" customWidth="1"/>
    <col min="11255" max="11255" width="12.453125" style="3" customWidth="1"/>
    <col min="11256" max="11256" width="12.7265625" style="3" customWidth="1"/>
    <col min="11257" max="11257" width="15.1796875" style="3" customWidth="1"/>
    <col min="11258" max="11258" width="14.453125" style="3" customWidth="1"/>
    <col min="11259" max="11259" width="14.7265625" style="3" customWidth="1"/>
    <col min="11260" max="11260" width="12.7265625" style="3" customWidth="1"/>
    <col min="11261" max="11261" width="12.26953125" style="3" customWidth="1"/>
    <col min="11262" max="11262" width="17" style="3" customWidth="1"/>
    <col min="11263" max="11263" width="19" style="3" customWidth="1"/>
    <col min="11264" max="11264" width="35.453125" style="3" customWidth="1"/>
    <col min="11265" max="11265" width="10.81640625" style="3" customWidth="1"/>
    <col min="11266" max="11266" width="10.1796875" style="3" bestFit="1" customWidth="1"/>
    <col min="11267" max="11508" width="9.1796875" style="3"/>
    <col min="11509" max="11509" width="2.453125" style="3" customWidth="1"/>
    <col min="11510" max="11510" width="31.453125" style="3" customWidth="1"/>
    <col min="11511" max="11511" width="12.453125" style="3" customWidth="1"/>
    <col min="11512" max="11512" width="12.7265625" style="3" customWidth="1"/>
    <col min="11513" max="11513" width="15.1796875" style="3" customWidth="1"/>
    <col min="11514" max="11514" width="14.453125" style="3" customWidth="1"/>
    <col min="11515" max="11515" width="14.7265625" style="3" customWidth="1"/>
    <col min="11516" max="11516" width="12.7265625" style="3" customWidth="1"/>
    <col min="11517" max="11517" width="12.26953125" style="3" customWidth="1"/>
    <col min="11518" max="11518" width="17" style="3" customWidth="1"/>
    <col min="11519" max="11519" width="19" style="3" customWidth="1"/>
    <col min="11520" max="11520" width="35.453125" style="3" customWidth="1"/>
    <col min="11521" max="11521" width="10.81640625" style="3" customWidth="1"/>
    <col min="11522" max="11522" width="10.1796875" style="3" bestFit="1" customWidth="1"/>
    <col min="11523" max="11764" width="9.1796875" style="3"/>
    <col min="11765" max="11765" width="2.453125" style="3" customWidth="1"/>
    <col min="11766" max="11766" width="31.453125" style="3" customWidth="1"/>
    <col min="11767" max="11767" width="12.453125" style="3" customWidth="1"/>
    <col min="11768" max="11768" width="12.7265625" style="3" customWidth="1"/>
    <col min="11769" max="11769" width="15.1796875" style="3" customWidth="1"/>
    <col min="11770" max="11770" width="14.453125" style="3" customWidth="1"/>
    <col min="11771" max="11771" width="14.7265625" style="3" customWidth="1"/>
    <col min="11772" max="11772" width="12.7265625" style="3" customWidth="1"/>
    <col min="11773" max="11773" width="12.26953125" style="3" customWidth="1"/>
    <col min="11774" max="11774" width="17" style="3" customWidth="1"/>
    <col min="11775" max="11775" width="19" style="3" customWidth="1"/>
    <col min="11776" max="11776" width="35.453125" style="3" customWidth="1"/>
    <col min="11777" max="11777" width="10.81640625" style="3" customWidth="1"/>
    <col min="11778" max="11778" width="10.1796875" style="3" bestFit="1" customWidth="1"/>
    <col min="11779" max="12020" width="9.1796875" style="3"/>
    <col min="12021" max="12021" width="2.453125" style="3" customWidth="1"/>
    <col min="12022" max="12022" width="31.453125" style="3" customWidth="1"/>
    <col min="12023" max="12023" width="12.453125" style="3" customWidth="1"/>
    <col min="12024" max="12024" width="12.7265625" style="3" customWidth="1"/>
    <col min="12025" max="12025" width="15.1796875" style="3" customWidth="1"/>
    <col min="12026" max="12026" width="14.453125" style="3" customWidth="1"/>
    <col min="12027" max="12027" width="14.7265625" style="3" customWidth="1"/>
    <col min="12028" max="12028" width="12.7265625" style="3" customWidth="1"/>
    <col min="12029" max="12029" width="12.26953125" style="3" customWidth="1"/>
    <col min="12030" max="12030" width="17" style="3" customWidth="1"/>
    <col min="12031" max="12031" width="19" style="3" customWidth="1"/>
    <col min="12032" max="12032" width="35.453125" style="3" customWidth="1"/>
    <col min="12033" max="12033" width="10.81640625" style="3" customWidth="1"/>
    <col min="12034" max="12034" width="10.1796875" style="3" bestFit="1" customWidth="1"/>
    <col min="12035" max="12276" width="9.1796875" style="3"/>
    <col min="12277" max="12277" width="2.453125" style="3" customWidth="1"/>
    <col min="12278" max="12278" width="31.453125" style="3" customWidth="1"/>
    <col min="12279" max="12279" width="12.453125" style="3" customWidth="1"/>
    <col min="12280" max="12280" width="12.7265625" style="3" customWidth="1"/>
    <col min="12281" max="12281" width="15.1796875" style="3" customWidth="1"/>
    <col min="12282" max="12282" width="14.453125" style="3" customWidth="1"/>
    <col min="12283" max="12283" width="14.7265625" style="3" customWidth="1"/>
    <col min="12284" max="12284" width="12.7265625" style="3" customWidth="1"/>
    <col min="12285" max="12285" width="12.26953125" style="3" customWidth="1"/>
    <col min="12286" max="12286" width="17" style="3" customWidth="1"/>
    <col min="12287" max="12287" width="19" style="3" customWidth="1"/>
    <col min="12288" max="12288" width="35.453125" style="3" customWidth="1"/>
    <col min="12289" max="12289" width="10.81640625" style="3" customWidth="1"/>
    <col min="12290" max="12290" width="10.1796875" style="3" bestFit="1" customWidth="1"/>
    <col min="12291" max="12532" width="9.1796875" style="3"/>
    <col min="12533" max="12533" width="2.453125" style="3" customWidth="1"/>
    <col min="12534" max="12534" width="31.453125" style="3" customWidth="1"/>
    <col min="12535" max="12535" width="12.453125" style="3" customWidth="1"/>
    <col min="12536" max="12536" width="12.7265625" style="3" customWidth="1"/>
    <col min="12537" max="12537" width="15.1796875" style="3" customWidth="1"/>
    <col min="12538" max="12538" width="14.453125" style="3" customWidth="1"/>
    <col min="12539" max="12539" width="14.7265625" style="3" customWidth="1"/>
    <col min="12540" max="12540" width="12.7265625" style="3" customWidth="1"/>
    <col min="12541" max="12541" width="12.26953125" style="3" customWidth="1"/>
    <col min="12542" max="12542" width="17" style="3" customWidth="1"/>
    <col min="12543" max="12543" width="19" style="3" customWidth="1"/>
    <col min="12544" max="12544" width="35.453125" style="3" customWidth="1"/>
    <col min="12545" max="12545" width="10.81640625" style="3" customWidth="1"/>
    <col min="12546" max="12546" width="10.1796875" style="3" bestFit="1" customWidth="1"/>
    <col min="12547" max="12788" width="9.1796875" style="3"/>
    <col min="12789" max="12789" width="2.453125" style="3" customWidth="1"/>
    <col min="12790" max="12790" width="31.453125" style="3" customWidth="1"/>
    <col min="12791" max="12791" width="12.453125" style="3" customWidth="1"/>
    <col min="12792" max="12792" width="12.7265625" style="3" customWidth="1"/>
    <col min="12793" max="12793" width="15.1796875" style="3" customWidth="1"/>
    <col min="12794" max="12794" width="14.453125" style="3" customWidth="1"/>
    <col min="12795" max="12795" width="14.7265625" style="3" customWidth="1"/>
    <col min="12796" max="12796" width="12.7265625" style="3" customWidth="1"/>
    <col min="12797" max="12797" width="12.26953125" style="3" customWidth="1"/>
    <col min="12798" max="12798" width="17" style="3" customWidth="1"/>
    <col min="12799" max="12799" width="19" style="3" customWidth="1"/>
    <col min="12800" max="12800" width="35.453125" style="3" customWidth="1"/>
    <col min="12801" max="12801" width="10.81640625" style="3" customWidth="1"/>
    <col min="12802" max="12802" width="10.1796875" style="3" bestFit="1" customWidth="1"/>
    <col min="12803" max="13044" width="9.1796875" style="3"/>
    <col min="13045" max="13045" width="2.453125" style="3" customWidth="1"/>
    <col min="13046" max="13046" width="31.453125" style="3" customWidth="1"/>
    <col min="13047" max="13047" width="12.453125" style="3" customWidth="1"/>
    <col min="13048" max="13048" width="12.7265625" style="3" customWidth="1"/>
    <col min="13049" max="13049" width="15.1796875" style="3" customWidth="1"/>
    <col min="13050" max="13050" width="14.453125" style="3" customWidth="1"/>
    <col min="13051" max="13051" width="14.7265625" style="3" customWidth="1"/>
    <col min="13052" max="13052" width="12.7265625" style="3" customWidth="1"/>
    <col min="13053" max="13053" width="12.26953125" style="3" customWidth="1"/>
    <col min="13054" max="13054" width="17" style="3" customWidth="1"/>
    <col min="13055" max="13055" width="19" style="3" customWidth="1"/>
    <col min="13056" max="13056" width="35.453125" style="3" customWidth="1"/>
    <col min="13057" max="13057" width="10.81640625" style="3" customWidth="1"/>
    <col min="13058" max="13058" width="10.1796875" style="3" bestFit="1" customWidth="1"/>
    <col min="13059" max="13300" width="9.1796875" style="3"/>
    <col min="13301" max="13301" width="2.453125" style="3" customWidth="1"/>
    <col min="13302" max="13302" width="31.453125" style="3" customWidth="1"/>
    <col min="13303" max="13303" width="12.453125" style="3" customWidth="1"/>
    <col min="13304" max="13304" width="12.7265625" style="3" customWidth="1"/>
    <col min="13305" max="13305" width="15.1796875" style="3" customWidth="1"/>
    <col min="13306" max="13306" width="14.453125" style="3" customWidth="1"/>
    <col min="13307" max="13307" width="14.7265625" style="3" customWidth="1"/>
    <col min="13308" max="13308" width="12.7265625" style="3" customWidth="1"/>
    <col min="13309" max="13309" width="12.26953125" style="3" customWidth="1"/>
    <col min="13310" max="13310" width="17" style="3" customWidth="1"/>
    <col min="13311" max="13311" width="19" style="3" customWidth="1"/>
    <col min="13312" max="13312" width="35.453125" style="3" customWidth="1"/>
    <col min="13313" max="13313" width="10.81640625" style="3" customWidth="1"/>
    <col min="13314" max="13314" width="10.1796875" style="3" bestFit="1" customWidth="1"/>
    <col min="13315" max="13556" width="9.1796875" style="3"/>
    <col min="13557" max="13557" width="2.453125" style="3" customWidth="1"/>
    <col min="13558" max="13558" width="31.453125" style="3" customWidth="1"/>
    <col min="13559" max="13559" width="12.453125" style="3" customWidth="1"/>
    <col min="13560" max="13560" width="12.7265625" style="3" customWidth="1"/>
    <col min="13561" max="13561" width="15.1796875" style="3" customWidth="1"/>
    <col min="13562" max="13562" width="14.453125" style="3" customWidth="1"/>
    <col min="13563" max="13563" width="14.7265625" style="3" customWidth="1"/>
    <col min="13564" max="13564" width="12.7265625" style="3" customWidth="1"/>
    <col min="13565" max="13565" width="12.26953125" style="3" customWidth="1"/>
    <col min="13566" max="13566" width="17" style="3" customWidth="1"/>
    <col min="13567" max="13567" width="19" style="3" customWidth="1"/>
    <col min="13568" max="13568" width="35.453125" style="3" customWidth="1"/>
    <col min="13569" max="13569" width="10.81640625" style="3" customWidth="1"/>
    <col min="13570" max="13570" width="10.1796875" style="3" bestFit="1" customWidth="1"/>
    <col min="13571" max="13812" width="9.1796875" style="3"/>
    <col min="13813" max="13813" width="2.453125" style="3" customWidth="1"/>
    <col min="13814" max="13814" width="31.453125" style="3" customWidth="1"/>
    <col min="13815" max="13815" width="12.453125" style="3" customWidth="1"/>
    <col min="13816" max="13816" width="12.7265625" style="3" customWidth="1"/>
    <col min="13817" max="13817" width="15.1796875" style="3" customWidth="1"/>
    <col min="13818" max="13818" width="14.453125" style="3" customWidth="1"/>
    <col min="13819" max="13819" width="14.7265625" style="3" customWidth="1"/>
    <col min="13820" max="13820" width="12.7265625" style="3" customWidth="1"/>
    <col min="13821" max="13821" width="12.26953125" style="3" customWidth="1"/>
    <col min="13822" max="13822" width="17" style="3" customWidth="1"/>
    <col min="13823" max="13823" width="19" style="3" customWidth="1"/>
    <col min="13824" max="13824" width="35.453125" style="3" customWidth="1"/>
    <col min="13825" max="13825" width="10.81640625" style="3" customWidth="1"/>
    <col min="13826" max="13826" width="10.1796875" style="3" bestFit="1" customWidth="1"/>
    <col min="13827" max="14068" width="9.1796875" style="3"/>
    <col min="14069" max="14069" width="2.453125" style="3" customWidth="1"/>
    <col min="14070" max="14070" width="31.453125" style="3" customWidth="1"/>
    <col min="14071" max="14071" width="12.453125" style="3" customWidth="1"/>
    <col min="14072" max="14072" width="12.7265625" style="3" customWidth="1"/>
    <col min="14073" max="14073" width="15.1796875" style="3" customWidth="1"/>
    <col min="14074" max="14074" width="14.453125" style="3" customWidth="1"/>
    <col min="14075" max="14075" width="14.7265625" style="3" customWidth="1"/>
    <col min="14076" max="14076" width="12.7265625" style="3" customWidth="1"/>
    <col min="14077" max="14077" width="12.26953125" style="3" customWidth="1"/>
    <col min="14078" max="14078" width="17" style="3" customWidth="1"/>
    <col min="14079" max="14079" width="19" style="3" customWidth="1"/>
    <col min="14080" max="14080" width="35.453125" style="3" customWidth="1"/>
    <col min="14081" max="14081" width="10.81640625" style="3" customWidth="1"/>
    <col min="14082" max="14082" width="10.1796875" style="3" bestFit="1" customWidth="1"/>
    <col min="14083" max="14324" width="9.1796875" style="3"/>
    <col min="14325" max="14325" width="2.453125" style="3" customWidth="1"/>
    <col min="14326" max="14326" width="31.453125" style="3" customWidth="1"/>
    <col min="14327" max="14327" width="12.453125" style="3" customWidth="1"/>
    <col min="14328" max="14328" width="12.7265625" style="3" customWidth="1"/>
    <col min="14329" max="14329" width="15.1796875" style="3" customWidth="1"/>
    <col min="14330" max="14330" width="14.453125" style="3" customWidth="1"/>
    <col min="14331" max="14331" width="14.7265625" style="3" customWidth="1"/>
    <col min="14332" max="14332" width="12.7265625" style="3" customWidth="1"/>
    <col min="14333" max="14333" width="12.26953125" style="3" customWidth="1"/>
    <col min="14334" max="14334" width="17" style="3" customWidth="1"/>
    <col min="14335" max="14335" width="19" style="3" customWidth="1"/>
    <col min="14336" max="14336" width="35.453125" style="3" customWidth="1"/>
    <col min="14337" max="14337" width="10.81640625" style="3" customWidth="1"/>
    <col min="14338" max="14338" width="10.1796875" style="3" bestFit="1" customWidth="1"/>
    <col min="14339" max="14580" width="9.1796875" style="3"/>
    <col min="14581" max="14581" width="2.453125" style="3" customWidth="1"/>
    <col min="14582" max="14582" width="31.453125" style="3" customWidth="1"/>
    <col min="14583" max="14583" width="12.453125" style="3" customWidth="1"/>
    <col min="14584" max="14584" width="12.7265625" style="3" customWidth="1"/>
    <col min="14585" max="14585" width="15.1796875" style="3" customWidth="1"/>
    <col min="14586" max="14586" width="14.453125" style="3" customWidth="1"/>
    <col min="14587" max="14587" width="14.7265625" style="3" customWidth="1"/>
    <col min="14588" max="14588" width="12.7265625" style="3" customWidth="1"/>
    <col min="14589" max="14589" width="12.26953125" style="3" customWidth="1"/>
    <col min="14590" max="14590" width="17" style="3" customWidth="1"/>
    <col min="14591" max="14591" width="19" style="3" customWidth="1"/>
    <col min="14592" max="14592" width="35.453125" style="3" customWidth="1"/>
    <col min="14593" max="14593" width="10.81640625" style="3" customWidth="1"/>
    <col min="14594" max="14594" width="10.1796875" style="3" bestFit="1" customWidth="1"/>
    <col min="14595" max="14836" width="9.1796875" style="3"/>
    <col min="14837" max="14837" width="2.453125" style="3" customWidth="1"/>
    <col min="14838" max="14838" width="31.453125" style="3" customWidth="1"/>
    <col min="14839" max="14839" width="12.453125" style="3" customWidth="1"/>
    <col min="14840" max="14840" width="12.7265625" style="3" customWidth="1"/>
    <col min="14841" max="14841" width="15.1796875" style="3" customWidth="1"/>
    <col min="14842" max="14842" width="14.453125" style="3" customWidth="1"/>
    <col min="14843" max="14843" width="14.7265625" style="3" customWidth="1"/>
    <col min="14844" max="14844" width="12.7265625" style="3" customWidth="1"/>
    <col min="14845" max="14845" width="12.26953125" style="3" customWidth="1"/>
    <col min="14846" max="14846" width="17" style="3" customWidth="1"/>
    <col min="14847" max="14847" width="19" style="3" customWidth="1"/>
    <col min="14848" max="14848" width="35.453125" style="3" customWidth="1"/>
    <col min="14849" max="14849" width="10.81640625" style="3" customWidth="1"/>
    <col min="14850" max="14850" width="10.1796875" style="3" bestFit="1" customWidth="1"/>
    <col min="14851" max="15092" width="9.1796875" style="3"/>
    <col min="15093" max="15093" width="2.453125" style="3" customWidth="1"/>
    <col min="15094" max="15094" width="31.453125" style="3" customWidth="1"/>
    <col min="15095" max="15095" width="12.453125" style="3" customWidth="1"/>
    <col min="15096" max="15096" width="12.7265625" style="3" customWidth="1"/>
    <col min="15097" max="15097" width="15.1796875" style="3" customWidth="1"/>
    <col min="15098" max="15098" width="14.453125" style="3" customWidth="1"/>
    <col min="15099" max="15099" width="14.7265625" style="3" customWidth="1"/>
    <col min="15100" max="15100" width="12.7265625" style="3" customWidth="1"/>
    <col min="15101" max="15101" width="12.26953125" style="3" customWidth="1"/>
    <col min="15102" max="15102" width="17" style="3" customWidth="1"/>
    <col min="15103" max="15103" width="19" style="3" customWidth="1"/>
    <col min="15104" max="15104" width="35.453125" style="3" customWidth="1"/>
    <col min="15105" max="15105" width="10.81640625" style="3" customWidth="1"/>
    <col min="15106" max="15106" width="10.1796875" style="3" bestFit="1" customWidth="1"/>
    <col min="15107" max="15348" width="9.1796875" style="3"/>
    <col min="15349" max="15349" width="2.453125" style="3" customWidth="1"/>
    <col min="15350" max="15350" width="31.453125" style="3" customWidth="1"/>
    <col min="15351" max="15351" width="12.453125" style="3" customWidth="1"/>
    <col min="15352" max="15352" width="12.7265625" style="3" customWidth="1"/>
    <col min="15353" max="15353" width="15.1796875" style="3" customWidth="1"/>
    <col min="15354" max="15354" width="14.453125" style="3" customWidth="1"/>
    <col min="15355" max="15355" width="14.7265625" style="3" customWidth="1"/>
    <col min="15356" max="15356" width="12.7265625" style="3" customWidth="1"/>
    <col min="15357" max="15357" width="12.26953125" style="3" customWidth="1"/>
    <col min="15358" max="15358" width="17" style="3" customWidth="1"/>
    <col min="15359" max="15359" width="19" style="3" customWidth="1"/>
    <col min="15360" max="15360" width="35.453125" style="3" customWidth="1"/>
    <col min="15361" max="15361" width="10.81640625" style="3" customWidth="1"/>
    <col min="15362" max="15362" width="10.1796875" style="3" bestFit="1" customWidth="1"/>
    <col min="15363" max="15604" width="9.1796875" style="3"/>
    <col min="15605" max="15605" width="2.453125" style="3" customWidth="1"/>
    <col min="15606" max="15606" width="31.453125" style="3" customWidth="1"/>
    <col min="15607" max="15607" width="12.453125" style="3" customWidth="1"/>
    <col min="15608" max="15608" width="12.7265625" style="3" customWidth="1"/>
    <col min="15609" max="15609" width="15.1796875" style="3" customWidth="1"/>
    <col min="15610" max="15610" width="14.453125" style="3" customWidth="1"/>
    <col min="15611" max="15611" width="14.7265625" style="3" customWidth="1"/>
    <col min="15612" max="15612" width="12.7265625" style="3" customWidth="1"/>
    <col min="15613" max="15613" width="12.26953125" style="3" customWidth="1"/>
    <col min="15614" max="15614" width="17" style="3" customWidth="1"/>
    <col min="15615" max="15615" width="19" style="3" customWidth="1"/>
    <col min="15616" max="15616" width="35.453125" style="3" customWidth="1"/>
    <col min="15617" max="15617" width="10.81640625" style="3" customWidth="1"/>
    <col min="15618" max="15618" width="10.1796875" style="3" bestFit="1" customWidth="1"/>
    <col min="15619" max="15860" width="9.1796875" style="3"/>
    <col min="15861" max="15861" width="2.453125" style="3" customWidth="1"/>
    <col min="15862" max="15862" width="31.453125" style="3" customWidth="1"/>
    <col min="15863" max="15863" width="12.453125" style="3" customWidth="1"/>
    <col min="15864" max="15864" width="12.7265625" style="3" customWidth="1"/>
    <col min="15865" max="15865" width="15.1796875" style="3" customWidth="1"/>
    <col min="15866" max="15866" width="14.453125" style="3" customWidth="1"/>
    <col min="15867" max="15867" width="14.7265625" style="3" customWidth="1"/>
    <col min="15868" max="15868" width="12.7265625" style="3" customWidth="1"/>
    <col min="15869" max="15869" width="12.26953125" style="3" customWidth="1"/>
    <col min="15870" max="15870" width="17" style="3" customWidth="1"/>
    <col min="15871" max="15871" width="19" style="3" customWidth="1"/>
    <col min="15872" max="15872" width="35.453125" style="3" customWidth="1"/>
    <col min="15873" max="15873" width="10.81640625" style="3" customWidth="1"/>
    <col min="15874" max="15874" width="10.1796875" style="3" bestFit="1" customWidth="1"/>
    <col min="15875" max="16116" width="9.1796875" style="3"/>
    <col min="16117" max="16117" width="2.453125" style="3" customWidth="1"/>
    <col min="16118" max="16118" width="31.453125" style="3" customWidth="1"/>
    <col min="16119" max="16119" width="12.453125" style="3" customWidth="1"/>
    <col min="16120" max="16120" width="12.7265625" style="3" customWidth="1"/>
    <col min="16121" max="16121" width="15.1796875" style="3" customWidth="1"/>
    <col min="16122" max="16122" width="14.453125" style="3" customWidth="1"/>
    <col min="16123" max="16123" width="14.7265625" style="3" customWidth="1"/>
    <col min="16124" max="16124" width="12.7265625" style="3" customWidth="1"/>
    <col min="16125" max="16125" width="12.26953125" style="3" customWidth="1"/>
    <col min="16126" max="16126" width="17" style="3" customWidth="1"/>
    <col min="16127" max="16127" width="19" style="3" customWidth="1"/>
    <col min="16128" max="16128" width="35.453125" style="3" customWidth="1"/>
    <col min="16129" max="16129" width="10.81640625" style="3" customWidth="1"/>
    <col min="16130" max="16130" width="10.1796875" style="3" bestFit="1" customWidth="1"/>
    <col min="16131" max="16384" width="9.1796875" style="3"/>
  </cols>
  <sheetData>
    <row r="1" spans="2:25" ht="17.5" x14ac:dyDescent="0.35">
      <c r="B1" s="45" t="s">
        <v>59</v>
      </c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25" ht="13.15" customHeight="1" x14ac:dyDescent="0.35">
      <c r="B2" s="4"/>
      <c r="D2" s="7"/>
    </row>
    <row r="3" spans="2:25" ht="15" thickBot="1" x14ac:dyDescent="0.4">
      <c r="B3" s="4"/>
      <c r="D3" s="7"/>
    </row>
    <row r="4" spans="2:25" ht="15" thickBot="1" x14ac:dyDescent="0.4">
      <c r="B4" s="102" t="s">
        <v>0</v>
      </c>
      <c r="C4" s="103" t="s">
        <v>1</v>
      </c>
      <c r="D4" s="108" t="s">
        <v>2</v>
      </c>
      <c r="E4" s="99" t="s">
        <v>3</v>
      </c>
      <c r="F4" s="99" t="s">
        <v>4</v>
      </c>
      <c r="G4" s="99" t="s">
        <v>48</v>
      </c>
      <c r="H4" s="99" t="s">
        <v>49</v>
      </c>
      <c r="I4" s="99" t="s">
        <v>50</v>
      </c>
      <c r="J4" s="99" t="s">
        <v>51</v>
      </c>
      <c r="K4" s="99" t="s">
        <v>52</v>
      </c>
      <c r="L4" s="99" t="s">
        <v>53</v>
      </c>
      <c r="M4" s="99" t="s">
        <v>54</v>
      </c>
      <c r="N4" s="99" t="s">
        <v>55</v>
      </c>
      <c r="O4" s="100" t="s">
        <v>56</v>
      </c>
      <c r="P4" s="101" t="s">
        <v>58</v>
      </c>
    </row>
    <row r="5" spans="2:25" ht="15.75" customHeight="1" x14ac:dyDescent="0.35">
      <c r="B5" s="53">
        <v>1</v>
      </c>
      <c r="C5" s="59" t="s">
        <v>5</v>
      </c>
      <c r="D5" s="109">
        <v>943452</v>
      </c>
      <c r="E5" s="67">
        <v>0</v>
      </c>
      <c r="F5" s="67">
        <v>550347</v>
      </c>
      <c r="G5" s="67">
        <v>471726</v>
      </c>
      <c r="H5" s="67">
        <v>157242</v>
      </c>
      <c r="I5" s="70">
        <v>0</v>
      </c>
      <c r="J5" s="67">
        <v>78621</v>
      </c>
      <c r="K5" s="67">
        <v>0</v>
      </c>
      <c r="L5" s="67">
        <v>0</v>
      </c>
      <c r="M5" s="67">
        <v>0</v>
      </c>
      <c r="N5" s="67">
        <v>0</v>
      </c>
      <c r="O5" s="68">
        <v>0</v>
      </c>
      <c r="P5" s="69">
        <f>SUM(D5:O5)</f>
        <v>2201388</v>
      </c>
    </row>
    <row r="6" spans="2:25" ht="15.75" customHeight="1" x14ac:dyDescent="0.35">
      <c r="B6" s="54">
        <v>2</v>
      </c>
      <c r="C6" s="60" t="s">
        <v>6</v>
      </c>
      <c r="D6" s="110">
        <v>78621</v>
      </c>
      <c r="E6" s="70">
        <v>0</v>
      </c>
      <c r="F6" s="70">
        <v>157242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1">
        <v>0</v>
      </c>
      <c r="P6" s="72">
        <f t="shared" ref="P6:P49" si="0">SUM(D6:O6)</f>
        <v>235863</v>
      </c>
    </row>
    <row r="7" spans="2:25" ht="15.75" customHeight="1" x14ac:dyDescent="0.35">
      <c r="B7" s="54">
        <v>45</v>
      </c>
      <c r="C7" s="60" t="s">
        <v>61</v>
      </c>
      <c r="D7" s="11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550347</v>
      </c>
      <c r="L7" s="70">
        <v>550347</v>
      </c>
      <c r="M7" s="70">
        <v>393105</v>
      </c>
      <c r="N7" s="70">
        <v>707589</v>
      </c>
      <c r="O7" s="71">
        <v>235863</v>
      </c>
      <c r="P7" s="72">
        <f>SUM(D7:O7)</f>
        <v>2437251</v>
      </c>
    </row>
    <row r="8" spans="2:25" ht="15.75" customHeight="1" x14ac:dyDescent="0.35">
      <c r="B8" s="54">
        <v>3</v>
      </c>
      <c r="C8" s="60" t="s">
        <v>7</v>
      </c>
      <c r="D8" s="110">
        <v>1179315</v>
      </c>
      <c r="E8" s="70">
        <v>157242</v>
      </c>
      <c r="F8" s="70">
        <v>943452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1">
        <v>157242</v>
      </c>
      <c r="P8" s="72">
        <f t="shared" si="0"/>
        <v>2437251</v>
      </c>
    </row>
    <row r="9" spans="2:25" ht="15.75" customHeight="1" x14ac:dyDescent="0.35">
      <c r="B9" s="54">
        <v>4</v>
      </c>
      <c r="C9" s="60" t="s">
        <v>8</v>
      </c>
      <c r="D9" s="110">
        <v>786210</v>
      </c>
      <c r="E9" s="70">
        <v>157242</v>
      </c>
      <c r="F9" s="70">
        <v>628968</v>
      </c>
      <c r="G9" s="70">
        <v>78621</v>
      </c>
      <c r="H9" s="70">
        <v>0</v>
      </c>
      <c r="I9" s="70">
        <v>0</v>
      </c>
      <c r="J9" s="70">
        <v>0</v>
      </c>
      <c r="K9" s="70">
        <v>78621</v>
      </c>
      <c r="L9" s="70">
        <v>0</v>
      </c>
      <c r="M9" s="70">
        <v>0</v>
      </c>
      <c r="N9" s="70">
        <v>78621</v>
      </c>
      <c r="O9" s="71">
        <v>78621</v>
      </c>
      <c r="P9" s="72">
        <f t="shared" si="0"/>
        <v>1886904</v>
      </c>
    </row>
    <row r="10" spans="2:25" ht="15.75" customHeight="1" x14ac:dyDescent="0.35">
      <c r="B10" s="54">
        <v>5</v>
      </c>
      <c r="C10" s="60" t="s">
        <v>9</v>
      </c>
      <c r="D10" s="110">
        <v>1022073</v>
      </c>
      <c r="E10" s="70">
        <v>157242</v>
      </c>
      <c r="F10" s="70">
        <v>1022073</v>
      </c>
      <c r="G10" s="70">
        <v>628968</v>
      </c>
      <c r="H10" s="70">
        <v>235863</v>
      </c>
      <c r="I10" s="70">
        <v>0</v>
      </c>
      <c r="J10" s="70">
        <v>235863</v>
      </c>
      <c r="K10" s="70">
        <v>235863</v>
      </c>
      <c r="L10" s="70">
        <v>78621</v>
      </c>
      <c r="M10" s="70">
        <v>314484</v>
      </c>
      <c r="N10" s="70">
        <v>471726</v>
      </c>
      <c r="O10" s="71">
        <v>235863</v>
      </c>
      <c r="P10" s="72">
        <f t="shared" si="0"/>
        <v>4638639</v>
      </c>
    </row>
    <row r="11" spans="2:25" ht="15.75" customHeight="1" x14ac:dyDescent="0.35">
      <c r="B11" s="54">
        <v>6</v>
      </c>
      <c r="C11" s="60" t="s">
        <v>10</v>
      </c>
      <c r="D11" s="110">
        <v>1257936</v>
      </c>
      <c r="E11" s="70">
        <v>157242</v>
      </c>
      <c r="F11" s="70">
        <v>864831</v>
      </c>
      <c r="G11" s="70">
        <v>314484</v>
      </c>
      <c r="H11" s="70">
        <v>393105</v>
      </c>
      <c r="I11" s="70">
        <v>0</v>
      </c>
      <c r="J11" s="70">
        <v>0</v>
      </c>
      <c r="K11" s="70">
        <v>78621</v>
      </c>
      <c r="L11" s="70">
        <v>0</v>
      </c>
      <c r="M11" s="70">
        <v>157242</v>
      </c>
      <c r="N11" s="70">
        <v>707589</v>
      </c>
      <c r="O11" s="71">
        <v>393105</v>
      </c>
      <c r="P11" s="72">
        <f t="shared" si="0"/>
        <v>4324155</v>
      </c>
    </row>
    <row r="12" spans="2:25" ht="15.75" customHeight="1" x14ac:dyDescent="0.35">
      <c r="B12" s="54">
        <v>7</v>
      </c>
      <c r="C12" s="60" t="s">
        <v>11</v>
      </c>
      <c r="D12" s="110">
        <v>78621</v>
      </c>
      <c r="E12" s="70">
        <v>0</v>
      </c>
      <c r="F12" s="70">
        <v>157242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1">
        <v>0</v>
      </c>
      <c r="P12" s="72">
        <f t="shared" si="0"/>
        <v>235863</v>
      </c>
    </row>
    <row r="13" spans="2:25" ht="15.75" customHeight="1" x14ac:dyDescent="0.35">
      <c r="B13" s="54">
        <v>8</v>
      </c>
      <c r="C13" s="60" t="s">
        <v>12</v>
      </c>
      <c r="D13" s="110">
        <v>1336557</v>
      </c>
      <c r="E13" s="70">
        <v>157242</v>
      </c>
      <c r="F13" s="70">
        <v>1179315</v>
      </c>
      <c r="G13" s="70">
        <v>1022073</v>
      </c>
      <c r="H13" s="70">
        <v>393105</v>
      </c>
      <c r="I13" s="70">
        <v>0</v>
      </c>
      <c r="J13" s="70">
        <v>628968</v>
      </c>
      <c r="K13" s="70">
        <v>1022073</v>
      </c>
      <c r="L13" s="70">
        <v>707589</v>
      </c>
      <c r="M13" s="70">
        <v>628968</v>
      </c>
      <c r="N13" s="70">
        <v>1100694</v>
      </c>
      <c r="O13" s="71">
        <v>786210</v>
      </c>
      <c r="P13" s="72">
        <f t="shared" si="0"/>
        <v>8962794</v>
      </c>
    </row>
    <row r="14" spans="2:25" ht="15.75" customHeight="1" x14ac:dyDescent="0.35">
      <c r="B14" s="54">
        <v>9</v>
      </c>
      <c r="C14" s="60" t="s">
        <v>13</v>
      </c>
      <c r="D14" s="110">
        <v>1022073</v>
      </c>
      <c r="E14" s="70">
        <v>157242</v>
      </c>
      <c r="F14" s="70">
        <v>943452</v>
      </c>
      <c r="G14" s="70">
        <v>0</v>
      </c>
      <c r="H14" s="70">
        <v>0</v>
      </c>
      <c r="I14" s="70">
        <v>0</v>
      </c>
      <c r="J14" s="70">
        <v>78621</v>
      </c>
      <c r="K14" s="70">
        <v>0</v>
      </c>
      <c r="L14" s="70">
        <v>0</v>
      </c>
      <c r="M14" s="70">
        <v>78621</v>
      </c>
      <c r="N14" s="70">
        <v>314484</v>
      </c>
      <c r="O14" s="71">
        <v>78621</v>
      </c>
      <c r="P14" s="72">
        <f t="shared" si="0"/>
        <v>2673114</v>
      </c>
    </row>
    <row r="15" spans="2:25" ht="15.75" customHeight="1" x14ac:dyDescent="0.35">
      <c r="B15" s="54">
        <v>10</v>
      </c>
      <c r="C15" s="60" t="s">
        <v>14</v>
      </c>
      <c r="D15" s="110">
        <v>1100694</v>
      </c>
      <c r="E15" s="70">
        <v>157242</v>
      </c>
      <c r="F15" s="70">
        <v>786210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550347</v>
      </c>
      <c r="O15" s="71">
        <v>235863</v>
      </c>
      <c r="P15" s="72">
        <f t="shared" si="0"/>
        <v>2830356</v>
      </c>
    </row>
    <row r="16" spans="2:25" s="8" customFormat="1" ht="15.75" customHeight="1" x14ac:dyDescent="0.35">
      <c r="B16" s="54">
        <v>11</v>
      </c>
      <c r="C16" s="60" t="s">
        <v>15</v>
      </c>
      <c r="D16" s="110">
        <v>1100694</v>
      </c>
      <c r="E16" s="70">
        <v>157242</v>
      </c>
      <c r="F16" s="70">
        <v>1022073</v>
      </c>
      <c r="G16" s="70">
        <v>628968</v>
      </c>
      <c r="H16" s="70">
        <v>235863</v>
      </c>
      <c r="I16" s="70">
        <v>0</v>
      </c>
      <c r="J16" s="70">
        <v>471726</v>
      </c>
      <c r="K16" s="70">
        <v>1022073</v>
      </c>
      <c r="L16" s="70">
        <v>786210</v>
      </c>
      <c r="M16" s="70">
        <v>550347</v>
      </c>
      <c r="N16" s="70">
        <v>786210</v>
      </c>
      <c r="O16" s="71">
        <v>786210</v>
      </c>
      <c r="P16" s="72">
        <f t="shared" ref="P16:P17" si="1">SUM(D16:O16)</f>
        <v>7547616</v>
      </c>
      <c r="S16" s="3"/>
      <c r="T16" s="3"/>
      <c r="U16" s="3"/>
      <c r="V16" s="3"/>
      <c r="W16" s="3"/>
      <c r="X16" s="3"/>
      <c r="Y16" s="3"/>
    </row>
    <row r="17" spans="2:25" ht="15.75" customHeight="1" x14ac:dyDescent="0.35">
      <c r="B17" s="54">
        <v>12</v>
      </c>
      <c r="C17" s="60" t="s">
        <v>16</v>
      </c>
      <c r="D17" s="110">
        <v>1336557</v>
      </c>
      <c r="E17" s="70">
        <v>157242</v>
      </c>
      <c r="F17" s="70">
        <v>1179315</v>
      </c>
      <c r="G17" s="70">
        <v>1100694</v>
      </c>
      <c r="H17" s="70">
        <v>471726</v>
      </c>
      <c r="I17" s="70">
        <v>0</v>
      </c>
      <c r="J17" s="70">
        <v>707589</v>
      </c>
      <c r="K17" s="70">
        <v>943452</v>
      </c>
      <c r="L17" s="70">
        <v>628968</v>
      </c>
      <c r="M17" s="70">
        <v>550347</v>
      </c>
      <c r="N17" s="70">
        <v>707589</v>
      </c>
      <c r="O17" s="71">
        <v>628968</v>
      </c>
      <c r="P17" s="72">
        <f t="shared" si="1"/>
        <v>8412447</v>
      </c>
    </row>
    <row r="18" spans="2:25" s="8" customFormat="1" ht="15.75" customHeight="1" x14ac:dyDescent="0.35">
      <c r="B18" s="54">
        <v>13</v>
      </c>
      <c r="C18" s="60" t="s">
        <v>17</v>
      </c>
      <c r="D18" s="110">
        <v>1179315</v>
      </c>
      <c r="E18" s="70">
        <v>157242</v>
      </c>
      <c r="F18" s="70">
        <v>1100694</v>
      </c>
      <c r="G18" s="70">
        <v>628968</v>
      </c>
      <c r="H18" s="70">
        <v>157242</v>
      </c>
      <c r="I18" s="70">
        <v>0</v>
      </c>
      <c r="J18" s="70">
        <v>471726</v>
      </c>
      <c r="K18" s="70">
        <v>78621</v>
      </c>
      <c r="L18" s="70">
        <v>235863</v>
      </c>
      <c r="M18" s="70">
        <v>393105</v>
      </c>
      <c r="N18" s="70">
        <v>550347</v>
      </c>
      <c r="O18" s="71">
        <v>393105</v>
      </c>
      <c r="P18" s="72">
        <f t="shared" si="0"/>
        <v>5346228</v>
      </c>
      <c r="S18" s="3"/>
      <c r="T18" s="3"/>
      <c r="U18" s="3"/>
      <c r="V18" s="3"/>
      <c r="W18" s="3"/>
      <c r="X18" s="3"/>
      <c r="Y18" s="3"/>
    </row>
    <row r="19" spans="2:25" ht="15.75" customHeight="1" x14ac:dyDescent="0.35">
      <c r="B19" s="54">
        <v>14</v>
      </c>
      <c r="C19" s="60" t="s">
        <v>18</v>
      </c>
      <c r="D19" s="110">
        <v>943452</v>
      </c>
      <c r="E19" s="70">
        <v>157242</v>
      </c>
      <c r="F19" s="70">
        <v>943452</v>
      </c>
      <c r="G19" s="70">
        <v>314484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1">
        <v>0</v>
      </c>
      <c r="P19" s="72">
        <f t="shared" si="0"/>
        <v>2358630</v>
      </c>
    </row>
    <row r="20" spans="2:25" ht="15.75" customHeight="1" x14ac:dyDescent="0.35">
      <c r="B20" s="54">
        <v>15</v>
      </c>
      <c r="C20" s="60" t="s">
        <v>19</v>
      </c>
      <c r="D20" s="110">
        <v>1257936</v>
      </c>
      <c r="E20" s="70">
        <v>0</v>
      </c>
      <c r="F20" s="70">
        <v>1179315</v>
      </c>
      <c r="G20" s="70">
        <v>1022073</v>
      </c>
      <c r="H20" s="70">
        <v>550347</v>
      </c>
      <c r="I20" s="70">
        <v>0</v>
      </c>
      <c r="J20" s="70">
        <v>0</v>
      </c>
      <c r="K20" s="70">
        <v>786210</v>
      </c>
      <c r="L20" s="70">
        <v>864831</v>
      </c>
      <c r="M20" s="70">
        <v>471726</v>
      </c>
      <c r="N20" s="70">
        <v>1179315</v>
      </c>
      <c r="O20" s="71">
        <v>786210</v>
      </c>
      <c r="P20" s="72">
        <f t="shared" si="0"/>
        <v>8097963</v>
      </c>
    </row>
    <row r="21" spans="2:25" ht="15.75" customHeight="1" x14ac:dyDescent="0.35">
      <c r="B21" s="54">
        <v>16</v>
      </c>
      <c r="C21" s="60" t="s">
        <v>20</v>
      </c>
      <c r="D21" s="110">
        <v>943452</v>
      </c>
      <c r="E21" s="70">
        <v>157242</v>
      </c>
      <c r="F21" s="70">
        <v>943452</v>
      </c>
      <c r="G21" s="70">
        <v>550347</v>
      </c>
      <c r="H21" s="70">
        <v>314484</v>
      </c>
      <c r="I21" s="70">
        <v>0</v>
      </c>
      <c r="J21" s="70">
        <v>550347</v>
      </c>
      <c r="K21" s="70">
        <v>1100694</v>
      </c>
      <c r="L21" s="70">
        <v>864831</v>
      </c>
      <c r="M21" s="70">
        <v>628968</v>
      </c>
      <c r="N21" s="70">
        <v>1100694</v>
      </c>
      <c r="O21" s="71">
        <v>864831</v>
      </c>
      <c r="P21" s="72">
        <f t="shared" si="0"/>
        <v>8019342</v>
      </c>
    </row>
    <row r="22" spans="2:25" ht="15.75" customHeight="1" x14ac:dyDescent="0.35">
      <c r="B22" s="54">
        <v>17</v>
      </c>
      <c r="C22" s="60" t="s">
        <v>21</v>
      </c>
      <c r="D22" s="110">
        <v>1022073</v>
      </c>
      <c r="E22" s="70">
        <v>157242</v>
      </c>
      <c r="F22" s="70">
        <v>1100694</v>
      </c>
      <c r="G22" s="70">
        <v>550347</v>
      </c>
      <c r="H22" s="70">
        <v>314484</v>
      </c>
      <c r="I22" s="70">
        <v>0</v>
      </c>
      <c r="J22" s="70">
        <v>0</v>
      </c>
      <c r="K22" s="70">
        <v>786210</v>
      </c>
      <c r="L22" s="70">
        <v>235863</v>
      </c>
      <c r="M22" s="70">
        <v>157242</v>
      </c>
      <c r="N22" s="70">
        <v>471726</v>
      </c>
      <c r="O22" s="71">
        <v>471726</v>
      </c>
      <c r="P22" s="72">
        <f t="shared" si="0"/>
        <v>5267607</v>
      </c>
    </row>
    <row r="23" spans="2:25" ht="15.75" customHeight="1" x14ac:dyDescent="0.35">
      <c r="B23" s="54">
        <v>18</v>
      </c>
      <c r="C23" s="60" t="s">
        <v>22</v>
      </c>
      <c r="D23" s="110">
        <v>1022073</v>
      </c>
      <c r="E23" s="70">
        <v>157242</v>
      </c>
      <c r="F23" s="70">
        <v>864831</v>
      </c>
      <c r="G23" s="70">
        <v>550347</v>
      </c>
      <c r="H23" s="70">
        <v>157242</v>
      </c>
      <c r="I23" s="70">
        <v>0</v>
      </c>
      <c r="J23" s="70">
        <v>0</v>
      </c>
      <c r="K23" s="70">
        <v>78621</v>
      </c>
      <c r="L23" s="70">
        <v>0</v>
      </c>
      <c r="M23" s="70">
        <v>0</v>
      </c>
      <c r="N23" s="70">
        <v>78621</v>
      </c>
      <c r="O23" s="71">
        <v>0</v>
      </c>
      <c r="P23" s="72">
        <f t="shared" si="0"/>
        <v>2908977</v>
      </c>
    </row>
    <row r="24" spans="2:25" ht="15.75" customHeight="1" x14ac:dyDescent="0.35">
      <c r="B24" s="104">
        <v>19</v>
      </c>
      <c r="C24" s="60" t="s">
        <v>23</v>
      </c>
      <c r="D24" s="110">
        <v>864831</v>
      </c>
      <c r="E24" s="70">
        <v>0</v>
      </c>
      <c r="F24" s="70">
        <v>1179315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2">
        <f t="shared" si="0"/>
        <v>2044146</v>
      </c>
    </row>
    <row r="25" spans="2:25" s="9" customFormat="1" ht="15.75" customHeight="1" x14ac:dyDescent="0.35">
      <c r="B25" s="54">
        <v>20</v>
      </c>
      <c r="C25" s="60" t="s">
        <v>24</v>
      </c>
      <c r="D25" s="110">
        <v>1022073</v>
      </c>
      <c r="E25" s="70">
        <v>157242</v>
      </c>
      <c r="F25" s="70">
        <v>550347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1">
        <v>0</v>
      </c>
      <c r="P25" s="72">
        <f t="shared" si="0"/>
        <v>1729662</v>
      </c>
      <c r="S25" s="3"/>
      <c r="T25" s="3"/>
      <c r="U25" s="3"/>
      <c r="V25" s="3"/>
      <c r="W25" s="3"/>
      <c r="X25" s="3"/>
      <c r="Y25" s="3"/>
    </row>
    <row r="26" spans="2:25" ht="15.75" customHeight="1" x14ac:dyDescent="0.35">
      <c r="B26" s="54">
        <v>21</v>
      </c>
      <c r="C26" s="60" t="s">
        <v>25</v>
      </c>
      <c r="D26" s="110">
        <v>943452</v>
      </c>
      <c r="E26" s="70">
        <v>0</v>
      </c>
      <c r="F26" s="70">
        <v>471726</v>
      </c>
      <c r="G26" s="70">
        <v>235863</v>
      </c>
      <c r="H26" s="70">
        <v>157242</v>
      </c>
      <c r="I26" s="70">
        <v>0</v>
      </c>
      <c r="J26" s="70">
        <v>0</v>
      </c>
      <c r="K26" s="70">
        <v>78621</v>
      </c>
      <c r="L26" s="70">
        <v>157242</v>
      </c>
      <c r="M26" s="70">
        <v>78621</v>
      </c>
      <c r="N26" s="70">
        <v>393105</v>
      </c>
      <c r="O26" s="71">
        <v>78621</v>
      </c>
      <c r="P26" s="72">
        <f t="shared" si="0"/>
        <v>2594493</v>
      </c>
    </row>
    <row r="27" spans="2:25" ht="15.75" customHeight="1" x14ac:dyDescent="0.35">
      <c r="B27" s="54">
        <v>22</v>
      </c>
      <c r="C27" s="60" t="s">
        <v>26</v>
      </c>
      <c r="D27" s="110">
        <v>864831</v>
      </c>
      <c r="E27" s="70">
        <v>157242</v>
      </c>
      <c r="F27" s="70">
        <v>864831</v>
      </c>
      <c r="G27" s="70">
        <v>707589</v>
      </c>
      <c r="H27" s="70">
        <v>235863</v>
      </c>
      <c r="I27" s="70">
        <v>0</v>
      </c>
      <c r="J27" s="70">
        <v>0</v>
      </c>
      <c r="K27" s="70">
        <v>78621</v>
      </c>
      <c r="L27" s="70">
        <v>0</v>
      </c>
      <c r="M27" s="70">
        <v>0</v>
      </c>
      <c r="N27" s="70">
        <v>235863</v>
      </c>
      <c r="O27" s="71">
        <v>0</v>
      </c>
      <c r="P27" s="72">
        <f t="shared" si="0"/>
        <v>3144840</v>
      </c>
    </row>
    <row r="28" spans="2:25" ht="15.75" customHeight="1" x14ac:dyDescent="0.35">
      <c r="B28" s="54">
        <v>23</v>
      </c>
      <c r="C28" s="60" t="s">
        <v>27</v>
      </c>
      <c r="D28" s="11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1">
        <v>0</v>
      </c>
      <c r="P28" s="72">
        <f t="shared" si="0"/>
        <v>0</v>
      </c>
    </row>
    <row r="29" spans="2:25" ht="15.75" customHeight="1" x14ac:dyDescent="0.35">
      <c r="B29" s="54">
        <v>24</v>
      </c>
      <c r="C29" s="60" t="s">
        <v>28</v>
      </c>
      <c r="D29" s="110">
        <v>157242</v>
      </c>
      <c r="E29" s="70">
        <v>0</v>
      </c>
      <c r="F29" s="70">
        <v>78621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1">
        <v>0</v>
      </c>
      <c r="P29" s="72">
        <f t="shared" si="0"/>
        <v>235863</v>
      </c>
    </row>
    <row r="30" spans="2:25" ht="15.75" customHeight="1" x14ac:dyDescent="0.35">
      <c r="B30" s="54">
        <v>25</v>
      </c>
      <c r="C30" s="60" t="s">
        <v>29</v>
      </c>
      <c r="D30" s="110">
        <v>1100694</v>
      </c>
      <c r="E30" s="70">
        <v>78621</v>
      </c>
      <c r="F30" s="70">
        <v>1022073</v>
      </c>
      <c r="G30" s="70">
        <v>786210</v>
      </c>
      <c r="H30" s="70">
        <v>550347</v>
      </c>
      <c r="I30" s="70">
        <v>0</v>
      </c>
      <c r="J30" s="70">
        <v>393105</v>
      </c>
      <c r="K30" s="70">
        <v>786210</v>
      </c>
      <c r="L30" s="70">
        <v>707589</v>
      </c>
      <c r="M30" s="70">
        <v>550347</v>
      </c>
      <c r="N30" s="70">
        <v>1100694</v>
      </c>
      <c r="O30" s="71">
        <v>786210</v>
      </c>
      <c r="P30" s="72">
        <f t="shared" si="0"/>
        <v>7862100</v>
      </c>
    </row>
    <row r="31" spans="2:25" ht="15.75" customHeight="1" x14ac:dyDescent="0.35">
      <c r="B31" s="54">
        <v>26</v>
      </c>
      <c r="C31" s="60" t="s">
        <v>30</v>
      </c>
      <c r="D31" s="110">
        <v>943452</v>
      </c>
      <c r="E31" s="70">
        <v>157242</v>
      </c>
      <c r="F31" s="70">
        <v>471726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786210</v>
      </c>
      <c r="O31" s="71">
        <v>0</v>
      </c>
      <c r="P31" s="72">
        <f t="shared" si="0"/>
        <v>2358630</v>
      </c>
    </row>
    <row r="32" spans="2:25" ht="15.75" customHeight="1" x14ac:dyDescent="0.35">
      <c r="B32" s="54">
        <v>27</v>
      </c>
      <c r="C32" s="60" t="s">
        <v>31</v>
      </c>
      <c r="D32" s="110">
        <v>943452</v>
      </c>
      <c r="E32" s="70">
        <v>157242</v>
      </c>
      <c r="F32" s="70">
        <v>943452</v>
      </c>
      <c r="G32" s="70">
        <v>864831</v>
      </c>
      <c r="H32" s="70">
        <v>471726</v>
      </c>
      <c r="I32" s="70">
        <v>0</v>
      </c>
      <c r="J32" s="70">
        <v>628968</v>
      </c>
      <c r="K32" s="70">
        <v>864831</v>
      </c>
      <c r="L32" s="70">
        <v>707589</v>
      </c>
      <c r="M32" s="70">
        <v>628968</v>
      </c>
      <c r="N32" s="70">
        <v>786210</v>
      </c>
      <c r="O32" s="71">
        <v>707589</v>
      </c>
      <c r="P32" s="72">
        <f t="shared" si="0"/>
        <v>7704858</v>
      </c>
    </row>
    <row r="33" spans="2:16" ht="15.75" customHeight="1" x14ac:dyDescent="0.35">
      <c r="B33" s="54">
        <v>28</v>
      </c>
      <c r="C33" s="60" t="s">
        <v>32</v>
      </c>
      <c r="D33" s="110">
        <v>1179315</v>
      </c>
      <c r="E33" s="70">
        <v>157242</v>
      </c>
      <c r="F33" s="70">
        <v>1100694</v>
      </c>
      <c r="G33" s="70">
        <v>1179315</v>
      </c>
      <c r="H33" s="70">
        <v>628968</v>
      </c>
      <c r="I33" s="70">
        <v>0</v>
      </c>
      <c r="J33" s="70">
        <v>707589</v>
      </c>
      <c r="K33" s="70">
        <v>1100694</v>
      </c>
      <c r="L33" s="70">
        <v>864831</v>
      </c>
      <c r="M33" s="70">
        <v>628968</v>
      </c>
      <c r="N33" s="70">
        <v>1100694</v>
      </c>
      <c r="O33" s="71">
        <v>864831</v>
      </c>
      <c r="P33" s="72">
        <f t="shared" si="0"/>
        <v>9513141</v>
      </c>
    </row>
    <row r="34" spans="2:16" ht="15.75" customHeight="1" x14ac:dyDescent="0.35">
      <c r="B34" s="54">
        <v>29</v>
      </c>
      <c r="C34" s="60" t="s">
        <v>33</v>
      </c>
      <c r="D34" s="110">
        <v>1100694</v>
      </c>
      <c r="E34" s="70">
        <v>157242</v>
      </c>
      <c r="F34" s="70">
        <v>1022073</v>
      </c>
      <c r="G34" s="70">
        <v>864831</v>
      </c>
      <c r="H34" s="70">
        <v>235863</v>
      </c>
      <c r="I34" s="70">
        <v>0</v>
      </c>
      <c r="J34" s="70">
        <v>235863</v>
      </c>
      <c r="K34" s="70">
        <v>78621</v>
      </c>
      <c r="L34" s="70">
        <v>471726</v>
      </c>
      <c r="M34" s="70">
        <v>471726</v>
      </c>
      <c r="N34" s="70">
        <v>157242</v>
      </c>
      <c r="O34" s="71">
        <v>0</v>
      </c>
      <c r="P34" s="72">
        <f t="shared" si="0"/>
        <v>4795881</v>
      </c>
    </row>
    <row r="35" spans="2:16" ht="15.75" customHeight="1" x14ac:dyDescent="0.35">
      <c r="B35" s="54">
        <v>30</v>
      </c>
      <c r="C35" s="60" t="s">
        <v>34</v>
      </c>
      <c r="D35" s="110">
        <v>1022073</v>
      </c>
      <c r="E35" s="70">
        <v>157242</v>
      </c>
      <c r="F35" s="70">
        <v>628968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157242</v>
      </c>
      <c r="N35" s="70">
        <v>157242</v>
      </c>
      <c r="O35" s="71">
        <v>0</v>
      </c>
      <c r="P35" s="72">
        <f t="shared" si="0"/>
        <v>2122767</v>
      </c>
    </row>
    <row r="36" spans="2:16" ht="15.75" customHeight="1" x14ac:dyDescent="0.35">
      <c r="B36" s="54">
        <v>31</v>
      </c>
      <c r="C36" s="60" t="s">
        <v>35</v>
      </c>
      <c r="D36" s="110">
        <v>707589</v>
      </c>
      <c r="E36" s="70">
        <v>157242</v>
      </c>
      <c r="F36" s="70">
        <v>943452</v>
      </c>
      <c r="G36" s="70">
        <v>550347</v>
      </c>
      <c r="H36" s="70">
        <v>314484</v>
      </c>
      <c r="I36" s="70">
        <v>0</v>
      </c>
      <c r="J36" s="70">
        <v>0</v>
      </c>
      <c r="K36" s="70">
        <v>393105</v>
      </c>
      <c r="L36" s="70">
        <v>471726</v>
      </c>
      <c r="M36" s="70">
        <v>550347</v>
      </c>
      <c r="N36" s="70">
        <v>471726</v>
      </c>
      <c r="O36" s="71">
        <v>550347</v>
      </c>
      <c r="P36" s="72">
        <f t="shared" si="0"/>
        <v>5110365</v>
      </c>
    </row>
    <row r="37" spans="2:16" ht="15.75" customHeight="1" x14ac:dyDescent="0.35">
      <c r="B37" s="54">
        <v>32</v>
      </c>
      <c r="C37" s="60" t="s">
        <v>36</v>
      </c>
      <c r="D37" s="110">
        <v>1022073</v>
      </c>
      <c r="E37" s="70">
        <v>157242</v>
      </c>
      <c r="F37" s="70">
        <v>1100694</v>
      </c>
      <c r="G37" s="70">
        <v>864831</v>
      </c>
      <c r="H37" s="70">
        <v>471726</v>
      </c>
      <c r="I37" s="70">
        <v>0</v>
      </c>
      <c r="J37" s="70">
        <v>78621</v>
      </c>
      <c r="K37" s="70">
        <v>0</v>
      </c>
      <c r="L37" s="70">
        <v>0</v>
      </c>
      <c r="M37" s="70">
        <v>0</v>
      </c>
      <c r="N37" s="70">
        <v>0</v>
      </c>
      <c r="O37" s="71">
        <v>0</v>
      </c>
      <c r="P37" s="72">
        <f t="shared" si="0"/>
        <v>3695187</v>
      </c>
    </row>
    <row r="38" spans="2:16" ht="15.75" customHeight="1" x14ac:dyDescent="0.35">
      <c r="B38" s="54">
        <v>33</v>
      </c>
      <c r="C38" s="60" t="s">
        <v>37</v>
      </c>
      <c r="D38" s="110">
        <v>1100694</v>
      </c>
      <c r="E38" s="70">
        <v>157242</v>
      </c>
      <c r="F38" s="70">
        <v>1179315</v>
      </c>
      <c r="G38" s="70">
        <v>1022073</v>
      </c>
      <c r="H38" s="70">
        <v>550347</v>
      </c>
      <c r="I38" s="70">
        <v>0</v>
      </c>
      <c r="J38" s="70">
        <v>550347</v>
      </c>
      <c r="K38" s="70">
        <v>1100694</v>
      </c>
      <c r="L38" s="70">
        <v>786210</v>
      </c>
      <c r="M38" s="70">
        <v>707589</v>
      </c>
      <c r="N38" s="70">
        <v>1100694</v>
      </c>
      <c r="O38" s="71">
        <v>628968</v>
      </c>
      <c r="P38" s="72">
        <f t="shared" si="0"/>
        <v>8884173</v>
      </c>
    </row>
    <row r="39" spans="2:16" ht="15.75" customHeight="1" x14ac:dyDescent="0.35">
      <c r="B39" s="54">
        <v>34</v>
      </c>
      <c r="C39" s="60" t="s">
        <v>38</v>
      </c>
      <c r="D39" s="110">
        <v>943452</v>
      </c>
      <c r="E39" s="70">
        <v>78621</v>
      </c>
      <c r="F39" s="70">
        <v>628968</v>
      </c>
      <c r="G39" s="70">
        <v>0</v>
      </c>
      <c r="H39" s="70">
        <v>0</v>
      </c>
      <c r="I39" s="70">
        <v>0</v>
      </c>
      <c r="J39" s="70">
        <v>0</v>
      </c>
      <c r="K39" s="70">
        <v>235863</v>
      </c>
      <c r="L39" s="70">
        <v>0</v>
      </c>
      <c r="M39" s="70">
        <v>78621</v>
      </c>
      <c r="N39" s="70">
        <v>393105</v>
      </c>
      <c r="O39" s="71">
        <v>157242</v>
      </c>
      <c r="P39" s="72">
        <f t="shared" si="0"/>
        <v>2515872</v>
      </c>
    </row>
    <row r="40" spans="2:16" ht="15.75" customHeight="1" x14ac:dyDescent="0.35">
      <c r="B40" s="54">
        <v>35</v>
      </c>
      <c r="C40" s="60" t="s">
        <v>39</v>
      </c>
      <c r="D40" s="110">
        <v>1179315</v>
      </c>
      <c r="E40" s="70">
        <v>157242</v>
      </c>
      <c r="F40" s="70">
        <v>943452</v>
      </c>
      <c r="G40" s="70">
        <v>628968</v>
      </c>
      <c r="H40" s="70">
        <v>157242</v>
      </c>
      <c r="I40" s="70">
        <v>0</v>
      </c>
      <c r="J40" s="70">
        <v>0</v>
      </c>
      <c r="K40" s="70">
        <v>0</v>
      </c>
      <c r="L40" s="70">
        <v>0</v>
      </c>
      <c r="M40" s="70">
        <v>235863</v>
      </c>
      <c r="N40" s="70">
        <v>786210</v>
      </c>
      <c r="O40" s="71">
        <v>235863</v>
      </c>
      <c r="P40" s="72">
        <f t="shared" si="0"/>
        <v>4324155</v>
      </c>
    </row>
    <row r="41" spans="2:16" x14ac:dyDescent="0.35">
      <c r="B41" s="54">
        <v>36</v>
      </c>
      <c r="C41" s="60" t="s">
        <v>40</v>
      </c>
      <c r="D41" s="110">
        <v>78621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78621</v>
      </c>
      <c r="L41" s="70">
        <v>0</v>
      </c>
      <c r="M41" s="70">
        <v>0</v>
      </c>
      <c r="N41" s="70">
        <v>0</v>
      </c>
      <c r="O41" s="71">
        <v>0</v>
      </c>
      <c r="P41" s="72">
        <f t="shared" si="0"/>
        <v>157242</v>
      </c>
    </row>
    <row r="42" spans="2:16" x14ac:dyDescent="0.35">
      <c r="B42" s="54">
        <v>37</v>
      </c>
      <c r="C42" s="60" t="s">
        <v>41</v>
      </c>
      <c r="D42" s="110">
        <v>786210</v>
      </c>
      <c r="E42" s="70">
        <v>157242</v>
      </c>
      <c r="F42" s="70">
        <v>707589</v>
      </c>
      <c r="G42" s="70">
        <v>0</v>
      </c>
      <c r="H42" s="70">
        <v>78621</v>
      </c>
      <c r="I42" s="70">
        <v>0</v>
      </c>
      <c r="J42" s="70">
        <v>78621</v>
      </c>
      <c r="K42" s="70">
        <v>78621</v>
      </c>
      <c r="L42" s="70">
        <v>157242</v>
      </c>
      <c r="M42" s="70">
        <v>157242</v>
      </c>
      <c r="N42" s="70">
        <v>235863</v>
      </c>
      <c r="O42" s="71">
        <v>157242</v>
      </c>
      <c r="P42" s="72">
        <f t="shared" si="0"/>
        <v>2594493</v>
      </c>
    </row>
    <row r="43" spans="2:16" x14ac:dyDescent="0.35">
      <c r="B43" s="54">
        <v>38</v>
      </c>
      <c r="C43" s="60" t="s">
        <v>42</v>
      </c>
      <c r="D43" s="110">
        <v>786210</v>
      </c>
      <c r="E43" s="70">
        <v>0</v>
      </c>
      <c r="F43" s="70">
        <v>1022073</v>
      </c>
      <c r="G43" s="70">
        <v>471726</v>
      </c>
      <c r="H43" s="70">
        <v>393105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1">
        <v>0</v>
      </c>
      <c r="P43" s="72">
        <f t="shared" si="0"/>
        <v>2673114</v>
      </c>
    </row>
    <row r="44" spans="2:16" x14ac:dyDescent="0.35">
      <c r="B44" s="54">
        <v>39</v>
      </c>
      <c r="C44" s="60" t="s">
        <v>43</v>
      </c>
      <c r="D44" s="110">
        <v>1257936</v>
      </c>
      <c r="E44" s="70">
        <v>78621</v>
      </c>
      <c r="F44" s="70">
        <v>1179315</v>
      </c>
      <c r="G44" s="70">
        <v>707589</v>
      </c>
      <c r="H44" s="70">
        <v>550347</v>
      </c>
      <c r="I44" s="70">
        <v>0</v>
      </c>
      <c r="J44" s="70">
        <v>471726</v>
      </c>
      <c r="K44" s="70">
        <v>1022073</v>
      </c>
      <c r="L44" s="70">
        <v>550347</v>
      </c>
      <c r="M44" s="70">
        <v>550347</v>
      </c>
      <c r="N44" s="70">
        <v>471726</v>
      </c>
      <c r="O44" s="71">
        <v>235863</v>
      </c>
      <c r="P44" s="72">
        <f t="shared" si="0"/>
        <v>7075890</v>
      </c>
    </row>
    <row r="45" spans="2:16" x14ac:dyDescent="0.35">
      <c r="B45" s="54">
        <v>44</v>
      </c>
      <c r="C45" s="60" t="s">
        <v>62</v>
      </c>
      <c r="D45" s="11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393105</v>
      </c>
      <c r="L45" s="70">
        <v>0</v>
      </c>
      <c r="M45" s="70">
        <v>0</v>
      </c>
      <c r="N45" s="70">
        <v>0</v>
      </c>
      <c r="O45" s="71">
        <v>0</v>
      </c>
      <c r="P45" s="72">
        <f t="shared" si="0"/>
        <v>393105</v>
      </c>
    </row>
    <row r="46" spans="2:16" x14ac:dyDescent="0.35">
      <c r="B46" s="54">
        <v>40</v>
      </c>
      <c r="C46" s="60" t="s">
        <v>44</v>
      </c>
      <c r="D46" s="110">
        <v>1022073</v>
      </c>
      <c r="E46" s="70">
        <v>157242</v>
      </c>
      <c r="F46" s="70">
        <v>1100694</v>
      </c>
      <c r="G46" s="70">
        <v>628968</v>
      </c>
      <c r="H46" s="70">
        <v>235863</v>
      </c>
      <c r="I46" s="70">
        <v>0</v>
      </c>
      <c r="J46" s="70">
        <v>157242</v>
      </c>
      <c r="K46" s="70">
        <v>393105</v>
      </c>
      <c r="L46" s="70">
        <v>471726</v>
      </c>
      <c r="M46" s="70">
        <v>550347</v>
      </c>
      <c r="N46" s="70">
        <v>786210</v>
      </c>
      <c r="O46" s="71">
        <v>393105</v>
      </c>
      <c r="P46" s="72">
        <f t="shared" si="0"/>
        <v>5896575</v>
      </c>
    </row>
    <row r="47" spans="2:16" x14ac:dyDescent="0.35">
      <c r="B47" s="54">
        <v>41</v>
      </c>
      <c r="C47" s="61" t="s">
        <v>45</v>
      </c>
      <c r="D47" s="110">
        <v>864831</v>
      </c>
      <c r="E47" s="70">
        <v>157242</v>
      </c>
      <c r="F47" s="70">
        <v>235863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1">
        <v>0</v>
      </c>
      <c r="P47" s="72">
        <f t="shared" si="0"/>
        <v>1257936</v>
      </c>
    </row>
    <row r="48" spans="2:16" x14ac:dyDescent="0.35">
      <c r="B48" s="54">
        <v>42</v>
      </c>
      <c r="C48" s="60" t="s">
        <v>46</v>
      </c>
      <c r="D48" s="110">
        <v>943452</v>
      </c>
      <c r="E48" s="70">
        <v>157242</v>
      </c>
      <c r="F48" s="70">
        <v>707589</v>
      </c>
      <c r="G48" s="70">
        <v>471726</v>
      </c>
      <c r="H48" s="70">
        <v>235863</v>
      </c>
      <c r="I48" s="70">
        <v>0</v>
      </c>
      <c r="J48" s="70">
        <v>157242</v>
      </c>
      <c r="K48" s="70">
        <v>314484</v>
      </c>
      <c r="L48" s="70">
        <v>78621</v>
      </c>
      <c r="M48" s="70">
        <v>78621</v>
      </c>
      <c r="N48" s="70">
        <v>471726</v>
      </c>
      <c r="O48" s="71">
        <v>0</v>
      </c>
      <c r="P48" s="72">
        <f t="shared" si="0"/>
        <v>3616566</v>
      </c>
    </row>
    <row r="49" spans="2:16" ht="15" thickBot="1" x14ac:dyDescent="0.4">
      <c r="B49" s="55">
        <v>43</v>
      </c>
      <c r="C49" s="61" t="s">
        <v>47</v>
      </c>
      <c r="D49" s="111">
        <v>1257936</v>
      </c>
      <c r="E49" s="73">
        <v>157242</v>
      </c>
      <c r="F49" s="73">
        <v>628968</v>
      </c>
      <c r="G49" s="73">
        <v>707589</v>
      </c>
      <c r="H49" s="73">
        <v>0</v>
      </c>
      <c r="I49" s="70">
        <v>0</v>
      </c>
      <c r="J49" s="73">
        <v>393105</v>
      </c>
      <c r="K49" s="73">
        <v>314484</v>
      </c>
      <c r="L49" s="73">
        <v>157242</v>
      </c>
      <c r="M49" s="73">
        <v>471726</v>
      </c>
      <c r="N49" s="73">
        <v>786210</v>
      </c>
      <c r="O49" s="74">
        <v>157242</v>
      </c>
      <c r="P49" s="75">
        <f t="shared" si="0"/>
        <v>5031744</v>
      </c>
    </row>
    <row r="50" spans="2:16" ht="15" thickBot="1" x14ac:dyDescent="0.4">
      <c r="C50" s="31" t="s">
        <v>57</v>
      </c>
      <c r="D50" s="76">
        <f>SUM(D5:D49)</f>
        <v>39703605</v>
      </c>
      <c r="E50" s="76">
        <f t="shared" ref="E50:P50" si="2">SUM(E5:E49)</f>
        <v>4953123</v>
      </c>
      <c r="F50" s="76">
        <f t="shared" si="2"/>
        <v>34278756</v>
      </c>
      <c r="G50" s="76">
        <f t="shared" si="2"/>
        <v>18554556</v>
      </c>
      <c r="H50" s="76">
        <f t="shared" si="2"/>
        <v>8648310</v>
      </c>
      <c r="I50" s="76">
        <f t="shared" si="2"/>
        <v>0</v>
      </c>
      <c r="J50" s="76">
        <f>SUM(J5:J49)</f>
        <v>7075890</v>
      </c>
      <c r="K50" s="76">
        <f>SUM(K5:K49)</f>
        <v>14073159</v>
      </c>
      <c r="L50" s="76">
        <f t="shared" si="2"/>
        <v>10535214</v>
      </c>
      <c r="M50" s="76">
        <f t="shared" si="2"/>
        <v>10220730</v>
      </c>
      <c r="N50" s="76">
        <f t="shared" si="2"/>
        <v>19026282</v>
      </c>
      <c r="O50" s="77">
        <f t="shared" si="2"/>
        <v>11085561</v>
      </c>
      <c r="P50" s="78">
        <f t="shared" si="2"/>
        <v>178155186</v>
      </c>
    </row>
  </sheetData>
  <conditionalFormatting sqref="D50 D1">
    <cfRule type="containsErrors" dxfId="1" priority="2">
      <formula>ISERROR(D1)</formula>
    </cfRule>
  </conditionalFormatting>
  <conditionalFormatting sqref="E50:P50">
    <cfRule type="containsErrors" dxfId="0" priority="1">
      <formula>ISERROR(E50)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viáticos 2015</vt:lpstr>
      <vt:lpstr>viáticos 2016</vt:lpstr>
      <vt:lpstr>viáticos 2017</vt:lpstr>
      <vt:lpstr>viáticos 2018</vt:lpstr>
      <vt:lpstr>viaticos 2019</vt:lpstr>
      <vt:lpstr>viaticos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AASTORGA</dc:creator>
  <cp:lastModifiedBy>coque</cp:lastModifiedBy>
  <dcterms:created xsi:type="dcterms:W3CDTF">2020-04-15T15:13:09Z</dcterms:created>
  <dcterms:modified xsi:type="dcterms:W3CDTF">2021-05-18T19:56:19Z</dcterms:modified>
</cp:coreProperties>
</file>